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edo\Desktop\FORMATOS\"/>
    </mc:Choice>
  </mc:AlternateContent>
  <xr:revisionPtr revIDLastSave="0" documentId="8_{213E6FD8-5FBE-9947-9FD8-3B504A771B51}" xr6:coauthVersionLast="47" xr6:coauthVersionMax="47" xr10:uidLastSave="{00000000-0000-0000-0000-000000000000}"/>
  <bookViews>
    <workbookView xWindow="0" yWindow="0" windowWidth="23040" windowHeight="9192" firstSheet="63" activeTab="70" xr2:uid="{00000000-000D-0000-FFFF-FFFF00000000}"/>
  </bookViews>
  <sheets>
    <sheet name="Hoja2" sheetId="14" r:id="rId1"/>
    <sheet name="ENERO 2015" sheetId="1" r:id="rId2"/>
    <sheet name="FEBRERO 2015" sheetId="13" r:id="rId3"/>
    <sheet name="MARZO 2015" sheetId="2" r:id="rId4"/>
    <sheet name="ABRIL 2015" sheetId="3" r:id="rId5"/>
    <sheet name="MAYO 2015" sheetId="4" r:id="rId6"/>
    <sheet name="JUNIO 2015" sheetId="5" r:id="rId7"/>
    <sheet name="JULIO 2015" sheetId="7" r:id="rId8"/>
    <sheet name="AGOSTO 2015" sheetId="8" r:id="rId9"/>
    <sheet name="SEPTIEMBRE 2015" sheetId="9" r:id="rId10"/>
    <sheet name="OCTUBRE 2015" sheetId="10" r:id="rId11"/>
    <sheet name="NOVIEMBRE 2015" sheetId="11" r:id="rId12"/>
    <sheet name="DICIEMBRE 2015" sheetId="6" r:id="rId13"/>
    <sheet name="FEBRERO 2016" sheetId="15" r:id="rId14"/>
    <sheet name="MARZO 2016" sheetId="16" r:id="rId15"/>
    <sheet name="ABRIL 2016" sheetId="18" r:id="rId16"/>
    <sheet name="MAYO 2016" sheetId="19" r:id="rId17"/>
    <sheet name="JUNIO 2016" sheetId="20" r:id="rId18"/>
    <sheet name="JULIO 2016" sheetId="21" r:id="rId19"/>
    <sheet name="AGOSTO 2016" sheetId="22" r:id="rId20"/>
    <sheet name="SEPTIEMBRE 2016" sheetId="23" r:id="rId21"/>
    <sheet name="OCTUBRE 2016" sheetId="24" r:id="rId22"/>
    <sheet name="NOVIEMBRE 2016" sheetId="25" r:id="rId23"/>
    <sheet name="DICIEMBRE 2016" sheetId="26" r:id="rId24"/>
    <sheet name="ENERO 2017" sheetId="12" r:id="rId25"/>
    <sheet name="FEBRERO 2017" sheetId="27" r:id="rId26"/>
    <sheet name="MARZO 2017" sheetId="28" r:id="rId27"/>
    <sheet name="ABRIL 2017" sheetId="29" r:id="rId28"/>
    <sheet name="MAYO 2017" sheetId="30" r:id="rId29"/>
    <sheet name="JUNIO 2017" sheetId="31" r:id="rId30"/>
    <sheet name="JULIO 2017" sheetId="32" r:id="rId31"/>
    <sheet name="AGOSTO 2017" sheetId="33" r:id="rId32"/>
    <sheet name="SEPTIEMBRE 2017" sheetId="34" r:id="rId33"/>
    <sheet name="OCTUBRE 2017" sheetId="36" r:id="rId34"/>
    <sheet name="NOVIEMBRE 2017" sheetId="37" r:id="rId35"/>
    <sheet name="DICIEMBRE 2017" sheetId="38" r:id="rId36"/>
    <sheet name="ENERO 2018" sheetId="39" r:id="rId37"/>
    <sheet name="FEBRERO 2018" sheetId="40" r:id="rId38"/>
    <sheet name="MARZO 2018" sheetId="41" r:id="rId39"/>
    <sheet name="ABRIL 2018" sheetId="42" r:id="rId40"/>
    <sheet name="MAYO 2018" sheetId="43" r:id="rId41"/>
    <sheet name="JUNIO 2018" sheetId="44" r:id="rId42"/>
    <sheet name="JULIO 2018" sheetId="45" r:id="rId43"/>
    <sheet name="AGOSTO 2018" sheetId="46" r:id="rId44"/>
    <sheet name="SEPTIEMBRE 2018" sheetId="47" r:id="rId45"/>
    <sheet name="OCTUBRE 2018" sheetId="48" r:id="rId46"/>
    <sheet name="NOVIEMBRE 2018" sheetId="49" r:id="rId47"/>
    <sheet name="DICIEMBRE 2018" sheetId="50" r:id="rId48"/>
    <sheet name="ENERO 2019" sheetId="51" r:id="rId49"/>
    <sheet name="FEBRERO 2019" sheetId="52" r:id="rId50"/>
    <sheet name="MARZO 2019" sheetId="53" r:id="rId51"/>
    <sheet name="ABRIL 2019" sheetId="54" r:id="rId52"/>
    <sheet name="MAYO 2019" sheetId="55" r:id="rId53"/>
    <sheet name="JUNIO 2019" sheetId="56" r:id="rId54"/>
    <sheet name="JULIO 2019" sheetId="57" r:id="rId55"/>
    <sheet name="AGOSTO 2019" sheetId="58" r:id="rId56"/>
    <sheet name="SEPTIEMBRE 2019" sheetId="59" r:id="rId57"/>
    <sheet name="OCTUBRE 2019" sheetId="60" r:id="rId58"/>
    <sheet name="NOVIEMBRE 2019" sheetId="61" r:id="rId59"/>
    <sheet name="DICIEMBRE 2019" sheetId="62" r:id="rId60"/>
    <sheet name="ENERO 2020" sheetId="63" r:id="rId61"/>
    <sheet name="FEBRERO 2020" sheetId="64" r:id="rId62"/>
    <sheet name="MARZO 2020" sheetId="65" r:id="rId63"/>
    <sheet name="ABRIL 2020" sheetId="66" r:id="rId64"/>
    <sheet name="MAYO 2020" sheetId="67" r:id="rId65"/>
    <sheet name="JUNIO 2020" sheetId="68" r:id="rId66"/>
    <sheet name="JULIO 2020" sheetId="69" r:id="rId67"/>
    <sheet name="AGOSTO 2020" sheetId="70" r:id="rId68"/>
    <sheet name="SEPTIEMBRE 2020" sheetId="71" r:id="rId69"/>
    <sheet name="OCTUBRE 2020" sheetId="72" r:id="rId70"/>
    <sheet name="NOVIEMBRE 2020" sheetId="73" r:id="rId7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6" i="6" l="1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G24" i="6"/>
  <c r="AG22" i="6"/>
  <c r="AG20" i="6"/>
  <c r="AG18" i="6"/>
  <c r="AG16" i="6"/>
  <c r="AG14" i="6"/>
  <c r="AG12" i="6"/>
  <c r="AG10" i="6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F24" i="11"/>
  <c r="AF22" i="11"/>
  <c r="AF20" i="11"/>
  <c r="AF18" i="11"/>
  <c r="AF16" i="11"/>
  <c r="AF14" i="11"/>
  <c r="AF12" i="11"/>
  <c r="AF10" i="11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G24" i="10"/>
  <c r="AG22" i="10"/>
  <c r="AG20" i="10"/>
  <c r="AG18" i="10"/>
  <c r="AG16" i="10"/>
  <c r="AG14" i="10"/>
  <c r="AG12" i="10"/>
  <c r="AG10" i="10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4" i="9"/>
  <c r="AF22" i="9"/>
  <c r="AF20" i="9"/>
  <c r="AF18" i="9"/>
  <c r="AF16" i="9"/>
  <c r="AF14" i="9"/>
  <c r="AF12" i="9"/>
  <c r="AF10" i="9"/>
  <c r="AF26" i="8"/>
  <c r="AF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G24" i="8"/>
  <c r="AG22" i="8"/>
  <c r="AG20" i="8"/>
  <c r="AG18" i="8"/>
  <c r="AG16" i="8"/>
  <c r="AG14" i="8"/>
  <c r="AG12" i="8"/>
  <c r="AG10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G27" i="7"/>
  <c r="F26" i="7"/>
  <c r="E26" i="7"/>
  <c r="D26" i="7"/>
  <c r="C26" i="7"/>
  <c r="B26" i="7"/>
  <c r="AG24" i="7"/>
  <c r="AG22" i="7"/>
  <c r="AG20" i="7"/>
  <c r="AG18" i="7"/>
  <c r="AG16" i="7"/>
  <c r="AG14" i="7"/>
  <c r="AG12" i="7"/>
  <c r="AG10" i="7"/>
  <c r="AE26" i="5"/>
  <c r="AD26" i="5"/>
  <c r="AD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F24" i="5"/>
  <c r="AF22" i="5"/>
  <c r="AF20" i="5"/>
  <c r="AF18" i="5"/>
  <c r="AF16" i="5"/>
  <c r="AF14" i="5"/>
  <c r="AF12" i="5"/>
  <c r="B10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E26" i="4"/>
  <c r="D26" i="4"/>
  <c r="C26" i="4"/>
  <c r="B26" i="4"/>
  <c r="AG24" i="4"/>
  <c r="AG22" i="4"/>
  <c r="AG20" i="4"/>
  <c r="AG18" i="4"/>
  <c r="AG16" i="4"/>
  <c r="AG14" i="4"/>
  <c r="AG12" i="4"/>
  <c r="AG10" i="4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F24" i="3"/>
  <c r="AF22" i="3"/>
  <c r="AF20" i="3"/>
  <c r="AF18" i="3"/>
  <c r="AF16" i="3"/>
  <c r="AF14" i="3"/>
  <c r="AF12" i="3"/>
  <c r="AF10" i="3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F24" i="2"/>
  <c r="AF22" i="2"/>
  <c r="AF20" i="2"/>
  <c r="AF18" i="2"/>
  <c r="AF16" i="2"/>
  <c r="AF14" i="2"/>
  <c r="AF12" i="2"/>
  <c r="AF10" i="2"/>
  <c r="AA26" i="13"/>
  <c r="Z26" i="13"/>
  <c r="Y26" i="13"/>
  <c r="X26" i="13"/>
  <c r="W26" i="13"/>
  <c r="T26" i="13"/>
  <c r="S26" i="13"/>
  <c r="R26" i="13"/>
  <c r="Q26" i="13"/>
  <c r="P26" i="13"/>
  <c r="M26" i="13"/>
  <c r="L26" i="13"/>
  <c r="K26" i="13"/>
  <c r="J26" i="13"/>
  <c r="I26" i="13"/>
  <c r="H26" i="13"/>
  <c r="G26" i="13"/>
  <c r="D26" i="13"/>
  <c r="C26" i="13"/>
  <c r="B26" i="13"/>
  <c r="AD24" i="13"/>
  <c r="AD22" i="13"/>
  <c r="AD20" i="13"/>
  <c r="AD18" i="13"/>
  <c r="AD16" i="13"/>
  <c r="AD14" i="13"/>
  <c r="AD12" i="13"/>
  <c r="AD10" i="13"/>
  <c r="AD26" i="1"/>
  <c r="M26" i="1"/>
  <c r="L26" i="1"/>
  <c r="K26" i="1"/>
  <c r="J26" i="1"/>
  <c r="I26" i="1"/>
  <c r="H26" i="1"/>
  <c r="G26" i="1"/>
  <c r="F26" i="1"/>
  <c r="E26" i="1"/>
  <c r="D26" i="1"/>
  <c r="C26" i="1"/>
  <c r="AH24" i="1"/>
  <c r="AH22" i="1"/>
  <c r="AH20" i="1"/>
  <c r="AH18" i="1"/>
  <c r="AH16" i="1"/>
  <c r="AH14" i="1"/>
  <c r="AH12" i="1"/>
  <c r="AH10" i="1"/>
  <c r="AF10" i="5"/>
  <c r="B27" i="9"/>
  <c r="AD26" i="13"/>
  <c r="I27" i="5"/>
  <c r="P27" i="5"/>
  <c r="W27" i="5"/>
  <c r="AG26" i="7"/>
  <c r="N27" i="7"/>
  <c r="U27" i="7"/>
  <c r="AB27" i="7"/>
  <c r="B27" i="10"/>
  <c r="AA27" i="10"/>
  <c r="AH26" i="1"/>
  <c r="AF26" i="2"/>
  <c r="AF26" i="3"/>
  <c r="AG26" i="4"/>
  <c r="H27" i="9"/>
  <c r="O27" i="9"/>
  <c r="V27" i="9"/>
  <c r="AC27" i="9"/>
  <c r="F27" i="10"/>
  <c r="M27" i="10"/>
  <c r="T27" i="10"/>
  <c r="AG26" i="6"/>
  <c r="B27" i="7"/>
  <c r="AG26" i="8"/>
  <c r="D27" i="8"/>
  <c r="K27" i="8"/>
  <c r="R27" i="8"/>
  <c r="Y27" i="8"/>
  <c r="B27" i="5"/>
  <c r="AF26" i="5"/>
  <c r="B27" i="8"/>
</calcChain>
</file>

<file path=xl/sharedStrings.xml><?xml version="1.0" encoding="utf-8"?>
<sst xmlns="http://schemas.openxmlformats.org/spreadsheetml/2006/main" count="3881" uniqueCount="214">
  <si>
    <t>JURISDICCION</t>
  </si>
  <si>
    <t>1 PIEDRAS NEGRAS</t>
  </si>
  <si>
    <t>2 ACUÑA</t>
  </si>
  <si>
    <t>3 SABINAS</t>
  </si>
  <si>
    <t>4 MONCLOVA</t>
  </si>
  <si>
    <t>5 CUATROCIENEGAS</t>
  </si>
  <si>
    <t>6 TORREON</t>
  </si>
  <si>
    <t>7 FCO I MADERO</t>
  </si>
  <si>
    <t>8 SALTILLO</t>
  </si>
  <si>
    <t>ESTATAL</t>
  </si>
  <si>
    <t>CASOS SOSPECHOSOS</t>
  </si>
  <si>
    <t>FINES DE SEMANA</t>
  </si>
  <si>
    <t>SE AGREGAN AL PROX DIA HABIL</t>
  </si>
  <si>
    <t>FUERA DE TIEMPO</t>
  </si>
  <si>
    <t>INHABIL</t>
  </si>
  <si>
    <t xml:space="preserve"> </t>
  </si>
  <si>
    <t>S</t>
  </si>
  <si>
    <t>D</t>
  </si>
  <si>
    <t>V</t>
  </si>
  <si>
    <t>J</t>
  </si>
  <si>
    <t>M</t>
  </si>
  <si>
    <t>L</t>
  </si>
  <si>
    <t xml:space="preserve">                                                    SERVICIOS DE SALUD DEL ESTADO DE COAHUILA</t>
  </si>
  <si>
    <t xml:space="preserve">                                 SUBDIRECCION DE SERVICIOS DE SALUD</t>
  </si>
  <si>
    <t xml:space="preserve">                                           SUBDIRECCION DE PREVENCION Y PROMOCION A LA SALUD</t>
  </si>
  <si>
    <t xml:space="preserve">                              DEPARTAMENTO DE MEDICINA PREVENTIVA</t>
  </si>
  <si>
    <t>NOTIFICACION DIARIA "RED NEGATIVA COLERA 2014"</t>
  </si>
  <si>
    <t xml:space="preserve">                                                    SUBDIRECCION DE SERVICIOS DE SALUD</t>
  </si>
  <si>
    <t xml:space="preserve">                                                 SUBDIRECCION DE PREVENCION Y PROMOCION A LA SALUD</t>
  </si>
  <si>
    <t xml:space="preserve">                                                  DEPARTAMENTO DE MEDICINA PREVENTIVA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</si>
  <si>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</si>
  <si>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</si>
  <si>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</si>
  <si>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</si>
  <si>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</si>
  <si>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</si>
  <si>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</si>
  <si>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</si>
  <si>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</si>
  <si>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</si>
  <si>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</si>
  <si>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</si>
  <si>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</si>
  <si>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</si>
  <si>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</si>
  <si>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27</t>
  </si>
  <si>
    <t>SEMANA 28</t>
  </si>
  <si>
    <t>SEMANA 29</t>
  </si>
  <si>
    <t>SEMANA 30</t>
  </si>
  <si>
    <t>SEMANA 49</t>
  </si>
  <si>
    <t>SEMANA 50</t>
  </si>
  <si>
    <t>SEMANA 51</t>
  </si>
  <si>
    <t>SEMANA 52</t>
  </si>
  <si>
    <t>Mes: Febrero 2015</t>
  </si>
  <si>
    <t>Mes:ENERO 2015</t>
  </si>
  <si>
    <t>Mes: MARZO 2015</t>
  </si>
  <si>
    <t>Mes: ABRIL 2015</t>
  </si>
  <si>
    <t>Mes: MAYO 2015</t>
  </si>
  <si>
    <t>NOTIFICACION DIARIA "RED NEGATIVA COLERA 2015"</t>
  </si>
  <si>
    <t>Mes: JUNIO 2015</t>
  </si>
  <si>
    <t>Mes: JULIO 2015</t>
  </si>
  <si>
    <t xml:space="preserve">          NOTIFICACION DIARIA "RED NEGATIVA COLERA 2015"</t>
  </si>
  <si>
    <t>Mes: Agosto 2015</t>
  </si>
  <si>
    <t>Mes: Septiembre 2015</t>
  </si>
  <si>
    <t>Mes: Octubre 2015</t>
  </si>
  <si>
    <t>Mes: Noviembre 2015</t>
  </si>
  <si>
    <t>Mes:Diciembre 2015</t>
  </si>
  <si>
    <t>SEMANA 1</t>
  </si>
  <si>
    <t>SEMANA 2</t>
  </si>
  <si>
    <t>SEMANA 3</t>
  </si>
  <si>
    <t>SEMANA 4</t>
  </si>
  <si>
    <t xml:space="preserve">            SEMANA 6</t>
  </si>
  <si>
    <t xml:space="preserve">        SEMANA 5</t>
  </si>
  <si>
    <t>SEMANA 7</t>
  </si>
  <si>
    <t>SEMANA 8</t>
  </si>
  <si>
    <t xml:space="preserve">                SEMANA 9</t>
  </si>
  <si>
    <t xml:space="preserve">                  SEMANA 10</t>
  </si>
  <si>
    <t xml:space="preserve">               SEMANA 11</t>
  </si>
  <si>
    <t xml:space="preserve">                SEMANA 12</t>
  </si>
  <si>
    <t xml:space="preserve">                 SEMANA 13</t>
  </si>
  <si>
    <t xml:space="preserve">                      SEMANA 14</t>
  </si>
  <si>
    <t xml:space="preserve">          SEMANA 15</t>
  </si>
  <si>
    <t xml:space="preserve">                 SEMANA 16</t>
  </si>
  <si>
    <t xml:space="preserve">                       SEMANA 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</si>
  <si>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</si>
  <si>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SEMANA 13</t>
  </si>
  <si>
    <t>los 2 casos son menores de 5 años</t>
  </si>
  <si>
    <t>SEMANA 18</t>
  </si>
  <si>
    <t>SEMANA 19</t>
  </si>
  <si>
    <t>SEMANA 20</t>
  </si>
  <si>
    <t>SEMANA 21</t>
  </si>
  <si>
    <t>SEMANA 17</t>
  </si>
  <si>
    <t>SEMANA 22</t>
  </si>
  <si>
    <t>SEMANA 23</t>
  </si>
  <si>
    <t>SEMANA 24</t>
  </si>
  <si>
    <t>SEMANA 25</t>
  </si>
  <si>
    <t>SEMANA 26</t>
  </si>
  <si>
    <t>1 menor</t>
  </si>
  <si>
    <t xml:space="preserve"> 8 casos menores de edad, 2 menor de edad, DE LOS 4  1 ES MENOR</t>
  </si>
  <si>
    <t>se reportaron 3 y en plataforma hay 2 uno es menor de edad</t>
  </si>
  <si>
    <t>semana 10 2 menores ,semana 11 menores,semana 12 1 menor</t>
  </si>
  <si>
    <t>MENOR DE EDAD, de los 5 casos hay 2 menores</t>
  </si>
  <si>
    <t>De los 4 casos hay 1 menor, de los 20 casos 9 son menores de edad</t>
  </si>
  <si>
    <t>semana 31</t>
  </si>
  <si>
    <t>TOTAL POR SEMANA</t>
  </si>
  <si>
    <t>El 15 reportaron 10 casos pero solo 2 subieron a la plataforma, el 18 reportan 7 pero 2 son menores de 5 años, EL 26 se reportaron 2 casos 1 es menor de 5</t>
  </si>
  <si>
    <t>El 01 de julio reportaron 4 casos menores de 5 años</t>
  </si>
  <si>
    <t>EL 02 JULIO REPORTAN 2 CASOS MENORES DE 5 AÑOS</t>
  </si>
  <si>
    <t>semana 32</t>
  </si>
  <si>
    <t>SEMANA 39</t>
  </si>
  <si>
    <t>SEMANA 48</t>
  </si>
  <si>
    <t>DEL REPORTE DEL 19/08 (2 SON DEL 13/08, 1 DEL 14/08 Y 1 DEL 18/08 QUE NO SE SUBIERON A LA PLATAFORMA EN SU MOMENTO</t>
  </si>
  <si>
    <t>FECHA DE RECIBIDO</t>
  </si>
  <si>
    <t>No. MEMO</t>
  </si>
  <si>
    <t>ENVIADO POR:</t>
  </si>
  <si>
    <t>FIRMA DE RECIBIDO</t>
  </si>
  <si>
    <t xml:space="preserve">                         </t>
  </si>
  <si>
    <t>SEMANA 5</t>
  </si>
  <si>
    <t>SEMANA 6</t>
  </si>
  <si>
    <t>Mes: FEBRERO 2016</t>
  </si>
  <si>
    <t xml:space="preserve">          NOTIFICACION DIARIA "RED NEGATIVA COLERA 2016"</t>
  </si>
  <si>
    <t>Mes:MARZO 2016</t>
  </si>
  <si>
    <t>SEMANA 9</t>
  </si>
  <si>
    <t>SEMANA 10</t>
  </si>
  <si>
    <t>SEMANA 11</t>
  </si>
  <si>
    <t>SEMANA 12</t>
  </si>
  <si>
    <t>SEMANA 14</t>
  </si>
  <si>
    <t>SEMANA 15</t>
  </si>
  <si>
    <t>SEMANA 16</t>
  </si>
  <si>
    <t>Mes:ABRIL 2016</t>
  </si>
  <si>
    <t>Mes:MAYO 2016</t>
  </si>
  <si>
    <t>SEM 22</t>
  </si>
  <si>
    <t>Mes:JUNIO 2016</t>
  </si>
  <si>
    <t>Mes:JULIO 2016</t>
  </si>
  <si>
    <t>Mes:AGOSTO 2016</t>
  </si>
  <si>
    <t>SEMANA 31</t>
  </si>
  <si>
    <t>SEMANA 32</t>
  </si>
  <si>
    <t>SEMANA 33</t>
  </si>
  <si>
    <t>SEMANA 34</t>
  </si>
  <si>
    <t>SEMANA 35</t>
  </si>
  <si>
    <t>Mes:SEPTIEMBRE 2016</t>
  </si>
  <si>
    <t>SEMANA 36</t>
  </si>
  <si>
    <t>SEMANA 37</t>
  </si>
  <si>
    <t>SEMANA 38</t>
  </si>
  <si>
    <t>SEMANA 40</t>
  </si>
  <si>
    <t>SEMANA 41</t>
  </si>
  <si>
    <t>SEMANA 42</t>
  </si>
  <si>
    <t>SEMANA 43</t>
  </si>
  <si>
    <t>Mes:OCTUBRE 2016</t>
  </si>
  <si>
    <t>Mes:NOVIEMBRE 2016</t>
  </si>
  <si>
    <t>SEMANA 44</t>
  </si>
  <si>
    <t>SEMANA 45</t>
  </si>
  <si>
    <t>SEMANA 46</t>
  </si>
  <si>
    <t>SEMANA 47</t>
  </si>
  <si>
    <t>Mes:DICIEMBRE 2016</t>
  </si>
  <si>
    <t>Mes:ENERO 2017</t>
  </si>
  <si>
    <t xml:space="preserve">          NOTIFICACION DIARIA "RED NEGATIVA COLERA 2017"</t>
  </si>
  <si>
    <t>Mes:FEBRERO 2017</t>
  </si>
  <si>
    <t>Mes:MARZO 2017</t>
  </si>
  <si>
    <t>Mes:ABRIL 2017</t>
  </si>
  <si>
    <t>Mes:MAYO 2017</t>
  </si>
  <si>
    <t xml:space="preserve">L </t>
  </si>
  <si>
    <t>Mes:JUNIO 2017</t>
  </si>
  <si>
    <t>Mes:JULIO 2017</t>
  </si>
  <si>
    <t xml:space="preserve">S </t>
  </si>
  <si>
    <t>Mes:AGOSTO 2017</t>
  </si>
  <si>
    <t xml:space="preserve">V </t>
  </si>
  <si>
    <t>Mes:SEPTIEMBRE 2017</t>
  </si>
  <si>
    <t>Mes:OCTUBRE 2017</t>
  </si>
  <si>
    <t>Mes:NOVIEMBRE 2017</t>
  </si>
  <si>
    <t>Mes:DICIEMBRE 2017</t>
  </si>
  <si>
    <t>Mes:ENERO 2018</t>
  </si>
  <si>
    <t>Mes:FEBRERO 2018</t>
  </si>
  <si>
    <t>Mes:MARZO 2018</t>
  </si>
  <si>
    <t>Mes:ABRIL 2018</t>
  </si>
  <si>
    <t>Mes:MAYO 2018</t>
  </si>
  <si>
    <t>Mes:JUNIO 2018</t>
  </si>
  <si>
    <t>Mes:AGOSTO 2018</t>
  </si>
  <si>
    <t xml:space="preserve">          NOTIFICACION DIARIA "RED NEGATIVA COLERA 2018"</t>
  </si>
  <si>
    <t>Mes:JULIO 2018</t>
  </si>
  <si>
    <t>Mes: SEPTIEMBRE 2018</t>
  </si>
  <si>
    <t>Mes: OCTUBRE 2018</t>
  </si>
  <si>
    <t>Mes: DICIEMBRE 2018</t>
  </si>
  <si>
    <t xml:space="preserve">                                                  DEPARTAMENTO DE VIGILANCIA EPIDEMIOLÒGICA</t>
  </si>
  <si>
    <t xml:space="preserve">          NOTIFICACION DIARIA "RED NEGATIVA COLERA 2019"</t>
  </si>
  <si>
    <t>Mes: ENERO 2019</t>
  </si>
  <si>
    <t>Mes: MARZO 2019</t>
  </si>
  <si>
    <t>Mes: FEBRERO 2019</t>
  </si>
  <si>
    <t>Mes: ABRIL 2019</t>
  </si>
  <si>
    <t>Mes: MAYO 2019</t>
  </si>
  <si>
    <t xml:space="preserve">                                         </t>
  </si>
  <si>
    <t>Mes: JULIO 2019</t>
  </si>
  <si>
    <t>Mes:AGOSTO 2019</t>
  </si>
  <si>
    <t>META</t>
  </si>
  <si>
    <t>LOGRO</t>
  </si>
  <si>
    <t>CUMPLIMIENTO</t>
  </si>
  <si>
    <t>% Cumplimiento</t>
  </si>
  <si>
    <t>META 2%</t>
  </si>
  <si>
    <t>% CUMPLIMIENTO</t>
  </si>
  <si>
    <t>Mes: JUNIO 2019</t>
  </si>
  <si>
    <t>Mes: OCTUBRE 2019</t>
  </si>
  <si>
    <t>SD</t>
  </si>
  <si>
    <t>Mes: noviembre 2019</t>
  </si>
  <si>
    <t>Mes: Diciembre 2019</t>
  </si>
  <si>
    <t>Mes: ENERO 2020</t>
  </si>
  <si>
    <t xml:space="preserve">          NOTIFICACION DIARIA "RED NEGATIVA COLERA 2020"</t>
  </si>
  <si>
    <t>Mes: FEBRERO 2020</t>
  </si>
  <si>
    <t>Mes: MARZO 2020</t>
  </si>
  <si>
    <t>Mes: ABRIL 2020</t>
  </si>
  <si>
    <t>Mes: JUNIO 2020</t>
  </si>
  <si>
    <t>Mes: MAYO 2020</t>
  </si>
  <si>
    <t>Mes: JULIO 2020</t>
  </si>
  <si>
    <t>Mes: OCTUBRE 2020</t>
  </si>
  <si>
    <t xml:space="preserve">Mes: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</si>
</sst>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color rgb="FFFF0000"/>
      <name val="Calibri"/>
      <family val="2"/>
      <scheme val="minor"/>
    </font>
    <font>
      <sz val="6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12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6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0" fillId="0" borderId="0" xfId="0" applyFont="1"/>
    <xf numFmtId="0" fontId="5" fillId="0" borderId="0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4" borderId="37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2" fillId="7" borderId="12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7" borderId="33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4" borderId="38" xfId="1" applyFont="1" applyFill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/>
    </xf>
    <xf numFmtId="0" fontId="7" fillId="7" borderId="38" xfId="1" applyFont="1" applyFill="1" applyBorder="1" applyAlignment="1">
      <alignment horizontal="center" vertical="center" wrapText="1"/>
    </xf>
    <xf numFmtId="0" fontId="7" fillId="4" borderId="38" xfId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34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wrapText="1"/>
    </xf>
    <xf numFmtId="0" fontId="7" fillId="8" borderId="3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4" borderId="43" xfId="1" applyFont="1" applyFill="1" applyBorder="1" applyAlignment="1">
      <alignment horizontal="center" vertical="center" wrapText="1"/>
    </xf>
    <xf numFmtId="0" fontId="7" fillId="4" borderId="44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7" fillId="6" borderId="38" xfId="1" applyFont="1" applyFill="1" applyBorder="1" applyAlignment="1">
      <alignment horizontal="center" vertical="center" wrapText="1"/>
    </xf>
    <xf numFmtId="0" fontId="7" fillId="4" borderId="41" xfId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7" fillId="6" borderId="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26" fillId="0" borderId="0" xfId="0" applyFont="1"/>
    <xf numFmtId="0" fontId="0" fillId="0" borderId="3" xfId="0" applyBorder="1"/>
    <xf numFmtId="0" fontId="7" fillId="9" borderId="2" xfId="1" applyFont="1" applyFill="1" applyBorder="1" applyAlignment="1">
      <alignment horizontal="center" vertical="center" wrapText="1"/>
    </xf>
    <xf numFmtId="0" fontId="5" fillId="9" borderId="12" xfId="1" applyFont="1" applyFill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7" fillId="9" borderId="1" xfId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0" fontId="28" fillId="0" borderId="3" xfId="0" applyFont="1" applyBorder="1"/>
    <xf numFmtId="0" fontId="9" fillId="6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24" xfId="0" applyFont="1" applyBorder="1" applyAlignment="1">
      <alignment horizontal="left"/>
    </xf>
    <xf numFmtId="0" fontId="29" fillId="4" borderId="6" xfId="0" applyFont="1" applyFill="1" applyBorder="1"/>
    <xf numFmtId="0" fontId="29" fillId="4" borderId="7" xfId="0" applyFont="1" applyFill="1" applyBorder="1"/>
    <xf numFmtId="0" fontId="0" fillId="4" borderId="3" xfId="0" applyFill="1" applyBorder="1"/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37" xfId="0" applyFill="1" applyBorder="1"/>
    <xf numFmtId="0" fontId="29" fillId="0" borderId="0" xfId="0" applyFont="1"/>
    <xf numFmtId="0" fontId="7" fillId="0" borderId="0" xfId="0" applyFont="1" applyAlignment="1">
      <alignment horizontal="center" vertical="center" wrapText="1"/>
    </xf>
    <xf numFmtId="0" fontId="29" fillId="0" borderId="3" xfId="0" applyFont="1" applyBorder="1"/>
    <xf numFmtId="0" fontId="29" fillId="0" borderId="8" xfId="0" applyFont="1" applyBorder="1"/>
    <xf numFmtId="0" fontId="29" fillId="0" borderId="0" xfId="0" applyFont="1" applyFill="1"/>
    <xf numFmtId="0" fontId="29" fillId="0" borderId="3" xfId="0" applyFont="1" applyFill="1" applyBorder="1"/>
    <xf numFmtId="0" fontId="29" fillId="0" borderId="37" xfId="0" applyFont="1" applyFill="1" applyBorder="1"/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34" xfId="1" applyFont="1" applyFill="1" applyBorder="1" applyAlignment="1">
      <alignment horizontal="center" vertical="center" wrapText="1"/>
    </xf>
    <xf numFmtId="0" fontId="29" fillId="6" borderId="5" xfId="0" applyFont="1" applyFill="1" applyBorder="1"/>
    <xf numFmtId="0" fontId="29" fillId="6" borderId="6" xfId="0" applyFont="1" applyFill="1" applyBorder="1"/>
    <xf numFmtId="0" fontId="29" fillId="6" borderId="7" xfId="0" applyFont="1" applyFill="1" applyBorder="1"/>
    <xf numFmtId="0" fontId="11" fillId="6" borderId="0" xfId="1" applyFont="1" applyFill="1" applyBorder="1" applyAlignment="1">
      <alignment horizontal="center" vertical="center" wrapText="1"/>
    </xf>
    <xf numFmtId="0" fontId="0" fillId="6" borderId="0" xfId="0" applyFill="1"/>
    <xf numFmtId="0" fontId="5" fillId="6" borderId="14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6" borderId="3" xfId="0" applyFont="1" applyFill="1" applyBorder="1"/>
    <xf numFmtId="0" fontId="29" fillId="6" borderId="0" xfId="0" applyFont="1" applyFill="1"/>
    <xf numFmtId="0" fontId="29" fillId="6" borderId="8" xfId="0" applyFont="1" applyFill="1" applyBorder="1"/>
    <xf numFmtId="0" fontId="29" fillId="6" borderId="37" xfId="0" applyFont="1" applyFill="1" applyBorder="1"/>
    <xf numFmtId="0" fontId="29" fillId="6" borderId="2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29" fillId="6" borderId="23" xfId="1" applyFont="1" applyFill="1" applyBorder="1" applyAlignment="1">
      <alignment horizontal="center" vertical="center" wrapText="1"/>
    </xf>
    <xf numFmtId="0" fontId="34" fillId="6" borderId="0" xfId="1" applyFont="1" applyFill="1" applyBorder="1" applyAlignment="1">
      <alignment horizontal="center" vertical="center" wrapText="1"/>
    </xf>
    <xf numFmtId="0" fontId="34" fillId="6" borderId="14" xfId="1" applyFont="1" applyFill="1" applyBorder="1" applyAlignment="1">
      <alignment horizontal="center" vertical="center" wrapText="1"/>
    </xf>
    <xf numFmtId="0" fontId="34" fillId="6" borderId="20" xfId="1" applyFont="1" applyFill="1" applyBorder="1" applyAlignment="1">
      <alignment horizontal="center" vertical="center" wrapText="1"/>
    </xf>
    <xf numFmtId="0" fontId="33" fillId="6" borderId="0" xfId="0" applyFont="1" applyFill="1"/>
    <xf numFmtId="0" fontId="34" fillId="6" borderId="12" xfId="1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/>
    </xf>
    <xf numFmtId="0" fontId="11" fillId="6" borderId="21" xfId="1" applyFont="1" applyFill="1" applyBorder="1" applyAlignment="1">
      <alignment vertical="center" wrapText="1"/>
    </xf>
    <xf numFmtId="0" fontId="29" fillId="4" borderId="2" xfId="1" applyFont="1" applyFill="1" applyBorder="1" applyAlignment="1">
      <alignment horizontal="center" vertical="center" wrapText="1"/>
    </xf>
    <xf numFmtId="0" fontId="29" fillId="4" borderId="3" xfId="1" applyFont="1" applyFill="1" applyBorder="1" applyAlignment="1">
      <alignment horizontal="center" vertical="center" wrapText="1"/>
    </xf>
    <xf numFmtId="0" fontId="34" fillId="4" borderId="12" xfId="1" applyFont="1" applyFill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29" fillId="6" borderId="6" xfId="1" applyFont="1" applyFill="1" applyBorder="1" applyAlignment="1">
      <alignment horizontal="center" vertical="center" wrapText="1"/>
    </xf>
    <xf numFmtId="0" fontId="29" fillId="4" borderId="6" xfId="1" applyFont="1" applyFill="1" applyBorder="1" applyAlignment="1">
      <alignment horizontal="center" vertical="center" wrapText="1"/>
    </xf>
    <xf numFmtId="0" fontId="29" fillId="4" borderId="9" xfId="1" applyFont="1" applyFill="1" applyBorder="1" applyAlignment="1">
      <alignment horizontal="center" vertical="center" wrapText="1"/>
    </xf>
    <xf numFmtId="0" fontId="29" fillId="6" borderId="5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center" wrapText="1"/>
    </xf>
    <xf numFmtId="0" fontId="29" fillId="4" borderId="7" xfId="1" applyFont="1" applyFill="1" applyBorder="1" applyAlignment="1">
      <alignment horizontal="center" vertical="center" wrapText="1"/>
    </xf>
    <xf numFmtId="0" fontId="29" fillId="6" borderId="34" xfId="1" applyFont="1" applyFill="1" applyBorder="1" applyAlignment="1">
      <alignment horizontal="center" vertical="center" wrapText="1"/>
    </xf>
    <xf numFmtId="0" fontId="33" fillId="0" borderId="0" xfId="0" applyFont="1"/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6" borderId="3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4" fillId="6" borderId="26" xfId="1" applyFont="1" applyFill="1" applyBorder="1" applyAlignment="1">
      <alignment horizontal="center" vertical="center" wrapText="1"/>
    </xf>
    <xf numFmtId="0" fontId="34" fillId="6" borderId="3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34" fillId="4" borderId="3" xfId="1" applyFont="1" applyFill="1" applyBorder="1" applyAlignment="1">
      <alignment horizontal="center" vertical="center" wrapText="1"/>
    </xf>
    <xf numFmtId="0" fontId="29" fillId="4" borderId="23" xfId="1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/>
    </xf>
    <xf numFmtId="0" fontId="11" fillId="6" borderId="19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10" borderId="3" xfId="1" applyFont="1" applyFill="1" applyBorder="1" applyAlignment="1">
      <alignment horizontal="center" vertical="center" wrapText="1"/>
    </xf>
    <xf numFmtId="0" fontId="34" fillId="10" borderId="0" xfId="1" applyFont="1" applyFill="1" applyBorder="1" applyAlignment="1">
      <alignment horizontal="center" vertical="center" wrapText="1"/>
    </xf>
    <xf numFmtId="0" fontId="29" fillId="10" borderId="0" xfId="0" applyFont="1" applyFill="1"/>
    <xf numFmtId="0" fontId="29" fillId="10" borderId="2" xfId="1" applyFont="1" applyFill="1" applyBorder="1" applyAlignment="1">
      <alignment horizontal="center" vertical="center" wrapText="1"/>
    </xf>
    <xf numFmtId="0" fontId="29" fillId="10" borderId="1" xfId="1" applyFont="1" applyFill="1" applyBorder="1" applyAlignment="1">
      <alignment horizontal="center" vertical="center" wrapText="1"/>
    </xf>
    <xf numFmtId="0" fontId="29" fillId="10" borderId="23" xfId="1" applyFont="1" applyFill="1" applyBorder="1" applyAlignment="1">
      <alignment horizontal="center" vertical="center" wrapText="1"/>
    </xf>
    <xf numFmtId="0" fontId="34" fillId="10" borderId="26" xfId="1" applyFont="1" applyFill="1" applyBorder="1" applyAlignment="1">
      <alignment horizontal="center" vertical="center" wrapText="1"/>
    </xf>
    <xf numFmtId="0" fontId="33" fillId="10" borderId="0" xfId="0" applyFont="1" applyFill="1"/>
    <xf numFmtId="0" fontId="34" fillId="10" borderId="3" xfId="1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29" fillId="6" borderId="45" xfId="1" applyFont="1" applyFill="1" applyBorder="1" applyAlignment="1">
      <alignment horizontal="center" vertical="center" wrapText="1"/>
    </xf>
    <xf numFmtId="0" fontId="29" fillId="6" borderId="4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4" borderId="45" xfId="1" applyFont="1" applyFill="1" applyBorder="1" applyAlignment="1">
      <alignment horizontal="center" vertical="center" wrapText="1"/>
    </xf>
    <xf numFmtId="0" fontId="29" fillId="4" borderId="46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11" borderId="0" xfId="1" applyFont="1" applyFill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0" xfId="0" applyFill="1"/>
    <xf numFmtId="0" fontId="0" fillId="0" borderId="8" xfId="0" applyFill="1" applyBorder="1"/>
    <xf numFmtId="0" fontId="0" fillId="0" borderId="37" xfId="0" applyFill="1" applyBorder="1"/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9" fillId="0" borderId="37" xfId="0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4" borderId="3" xfId="0" applyFont="1" applyFill="1" applyBorder="1"/>
    <xf numFmtId="0" fontId="11" fillId="0" borderId="22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0" borderId="21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7" fillId="0" borderId="0" xfId="0" applyFont="1"/>
    <xf numFmtId="0" fontId="36" fillId="0" borderId="0" xfId="1" applyFont="1" applyBorder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0" fontId="36" fillId="3" borderId="0" xfId="1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11" borderId="0" xfId="1" applyFont="1" applyFill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36" fillId="0" borderId="6" xfId="1" applyFont="1" applyFill="1" applyBorder="1" applyAlignment="1">
      <alignment horizontal="center" vertical="center" wrapText="1"/>
    </xf>
    <xf numFmtId="0" fontId="36" fillId="4" borderId="6" xfId="1" applyFont="1" applyFill="1" applyBorder="1" applyAlignment="1">
      <alignment horizontal="center" vertical="center" wrapText="1"/>
    </xf>
    <xf numFmtId="0" fontId="36" fillId="0" borderId="16" xfId="1" applyFont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0" fontId="36" fillId="4" borderId="3" xfId="1" applyFont="1" applyFill="1" applyBorder="1" applyAlignment="1">
      <alignment horizontal="center" vertical="center" wrapText="1"/>
    </xf>
    <xf numFmtId="0" fontId="37" fillId="0" borderId="3" xfId="0" applyFont="1" applyFill="1" applyBorder="1"/>
    <xf numFmtId="0" fontId="35" fillId="0" borderId="16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7" fillId="0" borderId="0" xfId="0" applyFont="1" applyFill="1"/>
    <xf numFmtId="0" fontId="35" fillId="0" borderId="13" xfId="1" applyFont="1" applyFill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3" fillId="0" borderId="0" xfId="0" applyFont="1"/>
    <xf numFmtId="0" fontId="42" fillId="0" borderId="0" xfId="1" applyFont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 wrapText="1"/>
    </xf>
    <xf numFmtId="0" fontId="42" fillId="3" borderId="0" xfId="1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2" fillId="11" borderId="0" xfId="1" applyFont="1" applyFill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42" fillId="4" borderId="6" xfId="1" applyFont="1" applyFill="1" applyBorder="1" applyAlignment="1">
      <alignment horizontal="center" vertical="center" wrapText="1"/>
    </xf>
    <xf numFmtId="0" fontId="42" fillId="0" borderId="16" xfId="1" applyFont="1" applyBorder="1" applyAlignment="1">
      <alignment horizontal="center" vertical="center" wrapText="1"/>
    </xf>
    <xf numFmtId="0" fontId="46" fillId="0" borderId="18" xfId="1" applyFont="1" applyFill="1" applyBorder="1" applyAlignment="1">
      <alignment vertical="center" wrapText="1"/>
    </xf>
    <xf numFmtId="0" fontId="41" fillId="0" borderId="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4" borderId="3" xfId="1" applyFont="1" applyFill="1" applyBorder="1" applyAlignment="1">
      <alignment horizontal="center" vertical="center" wrapText="1"/>
    </xf>
    <xf numFmtId="0" fontId="41" fillId="0" borderId="16" xfId="1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center" vertical="center" wrapText="1"/>
    </xf>
    <xf numFmtId="0" fontId="43" fillId="0" borderId="0" xfId="0" applyFont="1" applyFill="1"/>
    <xf numFmtId="0" fontId="41" fillId="0" borderId="13" xfId="1" applyFont="1" applyFill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 wrapText="1"/>
    </xf>
    <xf numFmtId="0" fontId="47" fillId="0" borderId="0" xfId="1" applyFont="1" applyBorder="1" applyAlignment="1">
      <alignment horizontal="center" vertical="center" wrapText="1"/>
    </xf>
    <xf numFmtId="0" fontId="48" fillId="0" borderId="0" xfId="1" applyFont="1" applyAlignment="1">
      <alignment horizontal="center" vertical="center" wrapText="1"/>
    </xf>
    <xf numFmtId="0" fontId="49" fillId="0" borderId="0" xfId="0" applyFont="1"/>
    <xf numFmtId="0" fontId="48" fillId="0" borderId="0" xfId="1" applyFont="1" applyBorder="1" applyAlignment="1">
      <alignment horizontal="center" vertical="center" wrapText="1"/>
    </xf>
    <xf numFmtId="0" fontId="48" fillId="2" borderId="0" xfId="1" applyFont="1" applyFill="1" applyAlignment="1">
      <alignment horizontal="center" vertical="center" wrapText="1"/>
    </xf>
    <xf numFmtId="0" fontId="48" fillId="3" borderId="0" xfId="1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8" fillId="11" borderId="0" xfId="1" applyFont="1" applyFill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48" fillId="4" borderId="6" xfId="1" applyFont="1" applyFill="1" applyBorder="1" applyAlignment="1">
      <alignment horizontal="center" vertical="center" wrapText="1"/>
    </xf>
    <xf numFmtId="0" fontId="48" fillId="0" borderId="6" xfId="1" applyFont="1" applyFill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2" xfId="1" applyFont="1" applyFill="1" applyBorder="1" applyAlignment="1">
      <alignment horizontal="center" vertical="center" wrapText="1"/>
    </xf>
    <xf numFmtId="0" fontId="48" fillId="4" borderId="3" xfId="1" applyFont="1" applyFill="1" applyBorder="1" applyAlignment="1">
      <alignment horizontal="center" vertical="center" wrapText="1"/>
    </xf>
    <xf numFmtId="0" fontId="48" fillId="0" borderId="3" xfId="1" applyFont="1" applyFill="1" applyBorder="1" applyAlignment="1">
      <alignment horizontal="center" vertical="center" wrapText="1"/>
    </xf>
    <xf numFmtId="0" fontId="47" fillId="0" borderId="16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0" fontId="49" fillId="0" borderId="0" xfId="0" applyFont="1" applyFill="1"/>
    <xf numFmtId="0" fontId="47" fillId="0" borderId="13" xfId="1" applyFont="1" applyFill="1" applyBorder="1" applyAlignment="1">
      <alignment horizontal="center" vertical="center" wrapText="1"/>
    </xf>
    <xf numFmtId="0" fontId="47" fillId="0" borderId="12" xfId="1" applyFont="1" applyBorder="1" applyAlignment="1">
      <alignment horizontal="center" vertical="center" wrapText="1"/>
    </xf>
    <xf numFmtId="0" fontId="48" fillId="0" borderId="0" xfId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48" fillId="0" borderId="0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 vertical="center" wrapText="1"/>
    </xf>
    <xf numFmtId="0" fontId="48" fillId="9" borderId="6" xfId="1" applyFont="1" applyFill="1" applyBorder="1" applyAlignment="1">
      <alignment horizontal="center" vertical="center" wrapText="1"/>
    </xf>
    <xf numFmtId="0" fontId="48" fillId="9" borderId="3" xfId="1" applyFont="1" applyFill="1" applyBorder="1" applyAlignment="1">
      <alignment horizontal="center" vertical="center" wrapText="1"/>
    </xf>
    <xf numFmtId="0" fontId="48" fillId="0" borderId="0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 vertical="center" wrapText="1"/>
    </xf>
    <xf numFmtId="0" fontId="11" fillId="0" borderId="18" xfId="1" applyFont="1" applyFill="1" applyBorder="1" applyAlignment="1">
      <alignment vertical="center" wrapText="1"/>
    </xf>
    <xf numFmtId="0" fontId="52" fillId="0" borderId="18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7" fillId="4" borderId="4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6" borderId="30" xfId="1" applyFont="1" applyFill="1" applyBorder="1" applyAlignment="1">
      <alignment horizontal="center" vertical="center" wrapText="1"/>
    </xf>
    <xf numFmtId="0" fontId="29" fillId="6" borderId="30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9" fillId="4" borderId="3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4" borderId="0" xfId="0" applyFill="1"/>
    <xf numFmtId="0" fontId="7" fillId="4" borderId="3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3" fillId="2" borderId="0" xfId="1" applyFont="1" applyFill="1" applyAlignment="1">
      <alignment horizontal="center" vertical="center" wrapText="1"/>
    </xf>
    <xf numFmtId="0" fontId="53" fillId="3" borderId="0" xfId="1" applyFont="1" applyFill="1" applyAlignment="1">
      <alignment horizontal="center" vertical="center" wrapText="1"/>
    </xf>
    <xf numFmtId="0" fontId="53" fillId="11" borderId="0" xfId="1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 wrapText="1"/>
    </xf>
    <xf numFmtId="0" fontId="54" fillId="2" borderId="0" xfId="1" applyFont="1" applyFill="1" applyAlignment="1">
      <alignment horizontal="center" vertical="center" wrapText="1"/>
    </xf>
    <xf numFmtId="0" fontId="54" fillId="3" borderId="0" xfId="1" applyFont="1" applyFill="1" applyAlignment="1">
      <alignment horizontal="center" vertical="center" wrapText="1"/>
    </xf>
    <xf numFmtId="0" fontId="54" fillId="11" borderId="0" xfId="1" applyFont="1" applyFill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9" borderId="0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29" fillId="9" borderId="3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29" fillId="7" borderId="30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0" fillId="6" borderId="3" xfId="0" applyFill="1" applyBorder="1"/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9" borderId="30" xfId="1" applyFont="1" applyFill="1" applyBorder="1" applyAlignment="1">
      <alignment horizontal="center" vertical="center" wrapText="1"/>
    </xf>
    <xf numFmtId="0" fontId="29" fillId="6" borderId="35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0" fillId="6" borderId="11" xfId="0" applyFill="1" applyBorder="1"/>
    <xf numFmtId="0" fontId="11" fillId="6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29" fillId="4" borderId="35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0" fillId="4" borderId="11" xfId="0" applyFill="1" applyBorder="1"/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5" fillId="6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6" borderId="3" xfId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10" fontId="56" fillId="0" borderId="3" xfId="0" applyNumberFormat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6" borderId="11" xfId="1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33" fillId="6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7" fillId="6" borderId="4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9" xfId="1" applyFont="1" applyFill="1" applyBorder="1" applyAlignment="1">
      <alignment horizontal="center" vertical="center" wrapText="1"/>
    </xf>
    <xf numFmtId="0" fontId="17" fillId="0" borderId="37" xfId="1" applyFont="1" applyFill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37" xfId="1" applyFont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37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29" xfId="1" applyFont="1" applyFill="1" applyBorder="1" applyAlignment="1">
      <alignment horizontal="center" vertical="center" wrapText="1"/>
    </xf>
    <xf numFmtId="0" fontId="23" fillId="0" borderId="37" xfId="1" applyFont="1" applyFill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wrapText="1"/>
    </xf>
    <xf numFmtId="0" fontId="17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6" borderId="21" xfId="1" applyFont="1" applyFill="1" applyBorder="1" applyAlignment="1">
      <alignment horizontal="center" vertical="center" wrapText="1"/>
    </xf>
    <xf numFmtId="0" fontId="11" fillId="6" borderId="22" xfId="1" applyFont="1" applyFill="1" applyBorder="1" applyAlignment="1">
      <alignment horizontal="center" vertical="center" wrapText="1"/>
    </xf>
    <xf numFmtId="0" fontId="11" fillId="6" borderId="19" xfId="1" applyFont="1" applyFill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11" fillId="6" borderId="26" xfId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8" xfId="1" applyFont="1" applyFill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18" xfId="1" applyFont="1" applyFill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18" xfId="1" applyFont="1" applyFill="1" applyBorder="1" applyAlignment="1">
      <alignment horizontal="center" vertical="center" wrapText="1"/>
    </xf>
    <xf numFmtId="0" fontId="48" fillId="0" borderId="0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18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0" fontId="11" fillId="6" borderId="21" xfId="1" applyFont="1" applyFill="1" applyBorder="1" applyAlignment="1">
      <alignment horizontal="center" vertical="center"/>
    </xf>
    <xf numFmtId="0" fontId="53" fillId="0" borderId="0" xfId="1" applyFont="1" applyBorder="1" applyAlignment="1">
      <alignment horizontal="center" vertical="center" wrapText="1"/>
    </xf>
    <xf numFmtId="0" fontId="11" fillId="4" borderId="21" xfId="1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52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9" Type="http://schemas.openxmlformats.org/officeDocument/2006/relationships/worksheet" Target="worksheets/sheet29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66" Type="http://schemas.openxmlformats.org/officeDocument/2006/relationships/worksheet" Target="worksheets/sheet66.xml" /><Relationship Id="rId7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61" Type="http://schemas.openxmlformats.org/officeDocument/2006/relationships/worksheet" Target="worksheets/sheet6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theme" Target="theme/theme1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worksheet" Target="worksheets/sheet59.xml" /><Relationship Id="rId67" Type="http://schemas.openxmlformats.org/officeDocument/2006/relationships/worksheet" Target="worksheets/sheet67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worksheet" Target="worksheets/sheet62.xml" /><Relationship Id="rId70" Type="http://schemas.openxmlformats.org/officeDocument/2006/relationships/worksheet" Target="worksheets/sheet70.xml" /><Relationship Id="rId75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"/>
  <sheetViews>
    <sheetView workbookViewId="0">
      <selection activeCell="AL20" sqref="AL20"/>
    </sheetView>
  </sheetViews>
  <sheetFormatPr defaultColWidth="10.625" defaultRowHeight="15" x14ac:dyDescent="0.2"/>
  <cols>
    <col min="1" max="1" width="4.16796875" customWidth="1"/>
    <col min="2" max="2" width="18.83203125" customWidth="1"/>
    <col min="3" max="3" width="22.328125" customWidth="1"/>
    <col min="4" max="4" width="34.83984375" customWidth="1"/>
    <col min="5" max="5" width="40.35546875" customWidth="1"/>
  </cols>
  <sheetData>
    <row r="1" spans="2:5" ht="27" x14ac:dyDescent="0.2">
      <c r="B1" s="222" t="s">
        <v>112</v>
      </c>
      <c r="C1" s="223" t="s">
        <v>113</v>
      </c>
      <c r="D1" s="223" t="s">
        <v>114</v>
      </c>
      <c r="E1" s="223" t="s">
        <v>115</v>
      </c>
    </row>
    <row r="2" spans="2:5" ht="20.100000000000001" customHeight="1" x14ac:dyDescent="0.2">
      <c r="B2" s="216"/>
      <c r="C2" s="216"/>
      <c r="D2" s="216"/>
      <c r="E2" s="216"/>
    </row>
    <row r="3" spans="2:5" ht="20.100000000000001" customHeight="1" x14ac:dyDescent="0.2">
      <c r="B3" s="216"/>
      <c r="C3" s="216"/>
      <c r="D3" s="216"/>
      <c r="E3" s="216"/>
    </row>
    <row r="4" spans="2:5" ht="20.100000000000001" customHeight="1" x14ac:dyDescent="0.2">
      <c r="B4" s="216"/>
      <c r="C4" s="216"/>
      <c r="D4" s="216"/>
      <c r="E4" s="216"/>
    </row>
    <row r="5" spans="2:5" ht="20.100000000000001" customHeight="1" x14ac:dyDescent="0.2">
      <c r="B5" s="216"/>
      <c r="C5" s="216"/>
      <c r="D5" s="216"/>
      <c r="E5" s="216"/>
    </row>
    <row r="6" spans="2:5" ht="20.100000000000001" customHeight="1" x14ac:dyDescent="0.2">
      <c r="B6" s="216"/>
      <c r="C6" s="216"/>
      <c r="D6" s="216"/>
      <c r="E6" s="216"/>
    </row>
    <row r="7" spans="2:5" ht="20.100000000000001" customHeight="1" x14ac:dyDescent="0.2">
      <c r="B7" s="216"/>
      <c r="C7" s="216"/>
      <c r="D7" s="216"/>
      <c r="E7" s="216"/>
    </row>
    <row r="8" spans="2:5" ht="20.100000000000001" customHeight="1" x14ac:dyDescent="0.2">
      <c r="B8" s="216"/>
      <c r="C8" s="216"/>
      <c r="D8" s="216"/>
      <c r="E8" s="216"/>
    </row>
    <row r="9" spans="2:5" ht="20.100000000000001" customHeight="1" x14ac:dyDescent="0.2">
      <c r="B9" s="216"/>
      <c r="C9" s="216"/>
      <c r="D9" s="216"/>
      <c r="E9" s="216"/>
    </row>
    <row r="10" spans="2:5" ht="20.100000000000001" customHeight="1" x14ac:dyDescent="0.2">
      <c r="B10" s="216"/>
      <c r="C10" s="216"/>
      <c r="D10" s="216"/>
      <c r="E10" s="216"/>
    </row>
    <row r="11" spans="2:5" ht="20.100000000000001" customHeight="1" x14ac:dyDescent="0.2">
      <c r="B11" s="216"/>
      <c r="C11" s="216"/>
      <c r="D11" s="216"/>
      <c r="E11" s="216"/>
    </row>
    <row r="12" spans="2:5" ht="20.100000000000001" customHeight="1" x14ac:dyDescent="0.2">
      <c r="B12" s="216"/>
      <c r="C12" s="216"/>
      <c r="D12" s="216"/>
      <c r="E12" s="216"/>
    </row>
    <row r="13" spans="2:5" ht="20.100000000000001" customHeight="1" x14ac:dyDescent="0.2">
      <c r="B13" s="216"/>
      <c r="C13" s="216"/>
      <c r="D13" s="216"/>
      <c r="E13" s="216"/>
    </row>
    <row r="14" spans="2:5" ht="20.100000000000001" customHeight="1" x14ac:dyDescent="0.2">
      <c r="B14" s="216"/>
      <c r="C14" s="216"/>
      <c r="D14" s="216"/>
      <c r="E14" s="216"/>
    </row>
    <row r="15" spans="2:5" ht="20.100000000000001" customHeight="1" x14ac:dyDescent="0.2">
      <c r="B15" s="216"/>
      <c r="C15" s="216"/>
      <c r="D15" s="216"/>
      <c r="E15" s="216"/>
    </row>
    <row r="16" spans="2:5" ht="20.100000000000001" customHeight="1" x14ac:dyDescent="0.2">
      <c r="B16" s="216"/>
      <c r="C16" s="216"/>
      <c r="D16" s="216"/>
      <c r="E16" s="216"/>
    </row>
    <row r="17" spans="2:5" ht="20.100000000000001" customHeight="1" x14ac:dyDescent="0.2">
      <c r="B17" s="216"/>
      <c r="C17" s="216"/>
      <c r="D17" s="216"/>
      <c r="E17" s="216"/>
    </row>
    <row r="18" spans="2:5" ht="20.100000000000001" customHeight="1" x14ac:dyDescent="0.2">
      <c r="B18" s="216"/>
      <c r="C18" s="216"/>
      <c r="D18" s="216"/>
      <c r="E18" s="216"/>
    </row>
    <row r="19" spans="2:5" ht="20.100000000000001" customHeight="1" x14ac:dyDescent="0.2">
      <c r="B19" s="216"/>
      <c r="C19" s="216"/>
      <c r="D19" s="216"/>
      <c r="E19" s="216"/>
    </row>
    <row r="20" spans="2:5" ht="20.100000000000001" customHeight="1" x14ac:dyDescent="0.2">
      <c r="B20" s="216"/>
      <c r="C20" s="216"/>
      <c r="D20" s="216"/>
      <c r="E20" s="216"/>
    </row>
    <row r="21" spans="2:5" ht="20.100000000000001" customHeight="1" x14ac:dyDescent="0.2">
      <c r="B21" s="216"/>
      <c r="C21" s="216"/>
      <c r="D21" s="216"/>
      <c r="E21" s="216"/>
    </row>
    <row r="22" spans="2:5" ht="20.100000000000001" customHeight="1" x14ac:dyDescent="0.2">
      <c r="B22" s="216"/>
      <c r="C22" s="216"/>
      <c r="D22" s="216"/>
      <c r="E22" s="216"/>
    </row>
    <row r="23" spans="2:5" ht="20.100000000000001" customHeight="1" x14ac:dyDescent="0.2">
      <c r="B23" s="216"/>
      <c r="C23" s="216"/>
      <c r="D23" s="216"/>
      <c r="E23" s="216"/>
    </row>
    <row r="24" spans="2:5" ht="20.100000000000001" customHeight="1" x14ac:dyDescent="0.2">
      <c r="B24" s="216"/>
      <c r="C24" s="216"/>
      <c r="D24" s="216"/>
      <c r="E24" s="21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J32"/>
  <sheetViews>
    <sheetView topLeftCell="A5" zoomScale="71" zoomScaleNormal="71" workbookViewId="0">
      <selection activeCell="AL20" sqref="AL20"/>
    </sheetView>
  </sheetViews>
  <sheetFormatPr defaultColWidth="18.4296875" defaultRowHeight="23.25" x14ac:dyDescent="0.2"/>
  <cols>
    <col min="1" max="1" width="37.53125" style="14" bestFit="1" customWidth="1"/>
    <col min="2" max="2" width="3.8984375" style="14" bestFit="1" customWidth="1"/>
    <col min="3" max="3" width="4.16796875" style="14" bestFit="1" customWidth="1"/>
    <col min="4" max="4" width="3.49609375" style="14" bestFit="1" customWidth="1"/>
    <col min="5" max="6" width="4.3046875" style="14" bestFit="1" customWidth="1"/>
    <col min="7" max="7" width="5.51171875" style="14" bestFit="1" customWidth="1"/>
    <col min="8" max="9" width="3.8984375" style="14" bestFit="1" customWidth="1"/>
    <col min="10" max="10" width="4.16796875" style="14" bestFit="1" customWidth="1"/>
    <col min="11" max="29" width="5.51171875" style="14" bestFit="1" customWidth="1"/>
    <col min="30" max="33" width="5.51171875" style="14" customWidth="1"/>
    <col min="34" max="34" width="18.4296875" style="14"/>
    <col min="35" max="35" width="42.375" style="14" bestFit="1" customWidth="1"/>
    <col min="36" max="36" width="59.32421875" style="14" bestFit="1" customWidth="1"/>
    <col min="37" max="16384" width="18.4296875" style="14"/>
  </cols>
  <sheetData>
    <row r="1" spans="1:36" x14ac:dyDescent="0.2">
      <c r="A1" s="575" t="s">
        <v>22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107"/>
      <c r="AE1" s="107"/>
      <c r="AF1" s="107"/>
      <c r="AG1" s="107"/>
      <c r="AI1" s="13"/>
      <c r="AJ1" s="13"/>
    </row>
    <row r="2" spans="1:36" x14ac:dyDescent="0.2">
      <c r="A2" s="576" t="s">
        <v>23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108"/>
      <c r="AE2" s="108"/>
      <c r="AF2" s="108"/>
      <c r="AG2" s="108"/>
      <c r="AI2" s="23" t="s">
        <v>10</v>
      </c>
      <c r="AJ2" s="13"/>
    </row>
    <row r="3" spans="1:36" x14ac:dyDescent="0.2">
      <c r="A3" s="576" t="s">
        <v>24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108"/>
      <c r="AE3" s="108"/>
      <c r="AF3" s="108"/>
      <c r="AG3" s="108"/>
      <c r="AI3" s="24" t="s">
        <v>11</v>
      </c>
      <c r="AJ3" s="13" t="s">
        <v>12</v>
      </c>
    </row>
    <row r="4" spans="1:36" x14ac:dyDescent="0.2">
      <c r="A4" s="576" t="s">
        <v>25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108"/>
      <c r="AE4" s="108"/>
      <c r="AF4" s="108"/>
      <c r="AG4" s="108"/>
      <c r="AI4" s="25" t="s">
        <v>13</v>
      </c>
      <c r="AJ4" s="13"/>
    </row>
    <row r="5" spans="1:36" x14ac:dyDescent="0.2">
      <c r="AI5" s="26" t="s">
        <v>14</v>
      </c>
    </row>
    <row r="6" spans="1:36" x14ac:dyDescent="0.2">
      <c r="A6" s="15" t="s">
        <v>54</v>
      </c>
      <c r="B6" s="15"/>
      <c r="C6" s="13"/>
      <c r="D6" s="13"/>
      <c r="E6" s="13"/>
      <c r="F6" s="13"/>
      <c r="G6" s="13"/>
      <c r="H6" s="13"/>
      <c r="I6" s="13"/>
      <c r="J6" s="576" t="s">
        <v>15</v>
      </c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13"/>
      <c r="Y6" s="13"/>
      <c r="Z6" s="13"/>
      <c r="AA6" s="13"/>
      <c r="AB6" s="575">
        <v>2015</v>
      </c>
      <c r="AC6" s="575"/>
      <c r="AD6" s="107"/>
      <c r="AE6" s="107"/>
      <c r="AF6" s="107"/>
      <c r="AG6" s="107"/>
    </row>
    <row r="7" spans="1:36" ht="24" thickBot="1" x14ac:dyDescent="0.25">
      <c r="A7" s="13"/>
      <c r="B7" s="13" t="s">
        <v>19</v>
      </c>
      <c r="C7" s="13" t="s">
        <v>18</v>
      </c>
      <c r="D7" s="13" t="s">
        <v>16</v>
      </c>
      <c r="E7" s="13" t="s">
        <v>17</v>
      </c>
      <c r="F7" s="13" t="s">
        <v>21</v>
      </c>
      <c r="G7" s="13" t="s">
        <v>20</v>
      </c>
      <c r="H7" s="13" t="s">
        <v>20</v>
      </c>
      <c r="I7" s="13" t="s">
        <v>19</v>
      </c>
      <c r="J7" s="13" t="s">
        <v>18</v>
      </c>
      <c r="K7" s="13" t="s">
        <v>16</v>
      </c>
      <c r="L7" s="13" t="s">
        <v>17</v>
      </c>
      <c r="M7" s="13" t="s">
        <v>21</v>
      </c>
      <c r="N7" s="13" t="s">
        <v>20</v>
      </c>
      <c r="O7" s="13" t="s">
        <v>20</v>
      </c>
      <c r="P7" s="13" t="s">
        <v>19</v>
      </c>
      <c r="Q7" s="13" t="s">
        <v>18</v>
      </c>
      <c r="R7" s="13" t="s">
        <v>16</v>
      </c>
      <c r="S7" s="13" t="s">
        <v>17</v>
      </c>
      <c r="T7" s="13" t="s">
        <v>21</v>
      </c>
      <c r="U7" s="13" t="s">
        <v>20</v>
      </c>
      <c r="V7" s="13" t="s">
        <v>20</v>
      </c>
      <c r="W7" s="13" t="s">
        <v>19</v>
      </c>
      <c r="X7" s="13" t="s">
        <v>18</v>
      </c>
      <c r="Y7" s="14" t="s">
        <v>16</v>
      </c>
      <c r="Z7" s="14" t="s">
        <v>17</v>
      </c>
      <c r="AA7" s="118" t="s">
        <v>21</v>
      </c>
      <c r="AB7" s="118" t="s">
        <v>20</v>
      </c>
      <c r="AC7" s="118" t="s">
        <v>20</v>
      </c>
      <c r="AD7" s="118" t="s">
        <v>19</v>
      </c>
      <c r="AE7" s="118" t="s">
        <v>18</v>
      </c>
      <c r="AF7" s="118" t="s">
        <v>16</v>
      </c>
      <c r="AG7" s="118" t="s">
        <v>17</v>
      </c>
    </row>
    <row r="8" spans="1:36" ht="24" thickBot="1" x14ac:dyDescent="0.25">
      <c r="A8" s="16" t="s">
        <v>0</v>
      </c>
      <c r="B8" s="17">
        <v>1</v>
      </c>
      <c r="C8" s="17">
        <v>2</v>
      </c>
      <c r="D8" s="17">
        <v>3</v>
      </c>
      <c r="E8" s="18">
        <v>4</v>
      </c>
      <c r="F8" s="19">
        <v>5</v>
      </c>
      <c r="G8" s="17">
        <v>6</v>
      </c>
      <c r="H8" s="17">
        <v>7</v>
      </c>
      <c r="I8" s="18">
        <v>8</v>
      </c>
      <c r="J8" s="17">
        <v>9</v>
      </c>
      <c r="K8" s="17">
        <v>10</v>
      </c>
      <c r="L8" s="18">
        <v>11</v>
      </c>
      <c r="M8" s="19">
        <v>12</v>
      </c>
      <c r="N8" s="17">
        <v>13</v>
      </c>
      <c r="O8" s="17">
        <v>14</v>
      </c>
      <c r="P8" s="18">
        <v>15</v>
      </c>
      <c r="Q8" s="17">
        <v>16</v>
      </c>
      <c r="R8" s="17">
        <v>17</v>
      </c>
      <c r="S8" s="18">
        <v>18</v>
      </c>
      <c r="T8" s="19">
        <v>19</v>
      </c>
      <c r="U8" s="17">
        <v>20</v>
      </c>
      <c r="V8" s="17">
        <v>21</v>
      </c>
      <c r="W8" s="18">
        <v>22</v>
      </c>
      <c r="X8" s="17">
        <v>23</v>
      </c>
      <c r="Y8" s="17">
        <v>24</v>
      </c>
      <c r="Z8" s="20">
        <v>25</v>
      </c>
      <c r="AA8" s="119">
        <v>26</v>
      </c>
      <c r="AB8" s="116">
        <v>27</v>
      </c>
      <c r="AC8" s="116">
        <v>28</v>
      </c>
      <c r="AD8" s="116">
        <v>29</v>
      </c>
      <c r="AE8" s="116">
        <v>30</v>
      </c>
      <c r="AF8" s="116">
        <v>31</v>
      </c>
      <c r="AG8" s="117">
        <v>1</v>
      </c>
      <c r="AH8" s="109"/>
    </row>
    <row r="9" spans="1:36" x14ac:dyDescent="0.2">
      <c r="A9" s="28"/>
      <c r="B9" s="108"/>
      <c r="C9" s="108"/>
      <c r="D9" s="21"/>
      <c r="E9" s="21"/>
      <c r="F9" s="21"/>
      <c r="G9" s="143" t="s">
        <v>67</v>
      </c>
      <c r="H9" s="21"/>
      <c r="I9" s="21"/>
      <c r="J9" s="21"/>
      <c r="K9" s="21"/>
      <c r="L9" s="21"/>
      <c r="M9" s="21"/>
      <c r="N9" s="21"/>
      <c r="O9" s="143" t="s">
        <v>68</v>
      </c>
      <c r="P9" s="21"/>
      <c r="Q9" s="21"/>
      <c r="R9" s="21"/>
      <c r="S9" s="21"/>
      <c r="T9" s="21"/>
      <c r="U9" s="21"/>
      <c r="V9" s="143" t="s">
        <v>69</v>
      </c>
      <c r="W9" s="21"/>
      <c r="X9" s="21"/>
      <c r="Y9" s="21"/>
      <c r="Z9" s="21"/>
      <c r="AA9" s="21"/>
      <c r="AB9" s="21"/>
      <c r="AC9" s="142" t="s">
        <v>70</v>
      </c>
      <c r="AD9" s="108"/>
      <c r="AE9" s="108"/>
      <c r="AF9" s="108"/>
      <c r="AG9" s="108"/>
    </row>
    <row r="10" spans="1:36" x14ac:dyDescent="0.2">
      <c r="A10" s="30" t="s">
        <v>1</v>
      </c>
      <c r="B10" s="139"/>
      <c r="C10" s="3">
        <v>0</v>
      </c>
      <c r="D10" s="5">
        <v>0</v>
      </c>
      <c r="E10" s="1">
        <v>0</v>
      </c>
      <c r="F10" s="3">
        <v>0</v>
      </c>
      <c r="G10" s="3">
        <v>0</v>
      </c>
      <c r="H10" s="4">
        <v>0</v>
      </c>
      <c r="I10" s="3">
        <v>1</v>
      </c>
      <c r="J10" s="4">
        <v>0</v>
      </c>
      <c r="K10" s="1">
        <v>0</v>
      </c>
      <c r="L10" s="5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2">
        <v>0</v>
      </c>
      <c r="S10" s="2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2">
        <v>0</v>
      </c>
      <c r="Z10" s="2">
        <v>0</v>
      </c>
      <c r="AA10" s="3">
        <v>0</v>
      </c>
      <c r="AB10" s="3">
        <v>0</v>
      </c>
      <c r="AC10" s="110">
        <v>0</v>
      </c>
      <c r="AD10" s="111">
        <v>0</v>
      </c>
      <c r="AE10" s="112">
        <v>0</v>
      </c>
      <c r="AF10" s="2">
        <v>0</v>
      </c>
      <c r="AG10" s="2">
        <v>0</v>
      </c>
      <c r="AH10" s="208">
        <f>SUM(B10:AG10)</f>
        <v>1</v>
      </c>
    </row>
    <row r="11" spans="1:36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3"/>
      <c r="AD11" s="114"/>
      <c r="AE11" s="113"/>
      <c r="AF11" s="32"/>
      <c r="AG11" s="32"/>
      <c r="AH11" s="209"/>
    </row>
    <row r="12" spans="1:36" x14ac:dyDescent="0.2">
      <c r="A12" s="30" t="s">
        <v>2</v>
      </c>
      <c r="B12" s="139"/>
      <c r="C12" s="3">
        <v>0</v>
      </c>
      <c r="D12" s="5">
        <v>0</v>
      </c>
      <c r="E12" s="1">
        <v>0</v>
      </c>
      <c r="F12" s="3">
        <v>0</v>
      </c>
      <c r="G12" s="3">
        <v>0</v>
      </c>
      <c r="H12" s="4">
        <v>0</v>
      </c>
      <c r="I12" s="3">
        <v>0</v>
      </c>
      <c r="J12" s="4">
        <v>0</v>
      </c>
      <c r="K12" s="1">
        <v>0</v>
      </c>
      <c r="L12" s="5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2">
        <v>0</v>
      </c>
      <c r="S12" s="2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2">
        <v>0</v>
      </c>
      <c r="Z12" s="2">
        <v>0</v>
      </c>
      <c r="AA12" s="3">
        <v>0</v>
      </c>
      <c r="AB12" s="3">
        <v>0</v>
      </c>
      <c r="AC12" s="4">
        <v>0</v>
      </c>
      <c r="AD12" s="8">
        <v>0</v>
      </c>
      <c r="AE12" s="8">
        <v>0</v>
      </c>
      <c r="AF12" s="2">
        <v>0</v>
      </c>
      <c r="AG12" s="2">
        <v>0</v>
      </c>
      <c r="AH12" s="208">
        <f>SUM(B12:AG12)</f>
        <v>0</v>
      </c>
    </row>
    <row r="13" spans="1:36" x14ac:dyDescent="0.2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2"/>
      <c r="AE13" s="113"/>
      <c r="AF13" s="32"/>
      <c r="AG13" s="32"/>
      <c r="AH13" s="209"/>
    </row>
    <row r="14" spans="1:36" x14ac:dyDescent="0.2">
      <c r="A14" s="30" t="s">
        <v>3</v>
      </c>
      <c r="B14" s="139"/>
      <c r="C14" s="3">
        <v>0</v>
      </c>
      <c r="D14" s="5">
        <v>0</v>
      </c>
      <c r="E14" s="1">
        <v>0</v>
      </c>
      <c r="F14" s="3">
        <v>0</v>
      </c>
      <c r="G14" s="3">
        <v>0</v>
      </c>
      <c r="H14" s="4">
        <v>0</v>
      </c>
      <c r="I14" s="3">
        <v>0</v>
      </c>
      <c r="J14" s="4">
        <v>0</v>
      </c>
      <c r="K14" s="1">
        <v>0</v>
      </c>
      <c r="L14" s="5">
        <v>0</v>
      </c>
      <c r="M14" s="3">
        <v>0</v>
      </c>
      <c r="N14" s="3">
        <v>0</v>
      </c>
      <c r="O14" s="3">
        <v>3</v>
      </c>
      <c r="P14" s="3">
        <v>0</v>
      </c>
      <c r="Q14" s="3">
        <v>0</v>
      </c>
      <c r="R14" s="2">
        <v>0</v>
      </c>
      <c r="S14" s="2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2">
        <v>0</v>
      </c>
      <c r="Z14" s="2">
        <v>0</v>
      </c>
      <c r="AA14" s="3">
        <v>0</v>
      </c>
      <c r="AB14" s="3">
        <v>0</v>
      </c>
      <c r="AC14" s="3">
        <v>0</v>
      </c>
      <c r="AD14" s="8">
        <v>0</v>
      </c>
      <c r="AE14" s="8">
        <v>0</v>
      </c>
      <c r="AF14" s="2">
        <v>0</v>
      </c>
      <c r="AG14" s="2">
        <v>0</v>
      </c>
      <c r="AH14" s="209">
        <f>SUM(B14:AG14)</f>
        <v>3</v>
      </c>
      <c r="AI14" s="182" t="s">
        <v>99</v>
      </c>
    </row>
    <row r="15" spans="1:36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  <c r="AD15" s="32"/>
      <c r="AE15" s="32"/>
      <c r="AF15" s="32"/>
      <c r="AG15" s="32"/>
      <c r="AH15" s="209"/>
    </row>
    <row r="16" spans="1:36" x14ac:dyDescent="0.2">
      <c r="A16" s="30" t="s">
        <v>4</v>
      </c>
      <c r="B16" s="139"/>
      <c r="C16" s="3">
        <v>0</v>
      </c>
      <c r="D16" s="5">
        <v>0</v>
      </c>
      <c r="E16" s="1">
        <v>0</v>
      </c>
      <c r="F16" s="3">
        <v>0</v>
      </c>
      <c r="G16" s="3">
        <v>0</v>
      </c>
      <c r="H16" s="4">
        <v>0</v>
      </c>
      <c r="I16" s="3">
        <v>0</v>
      </c>
      <c r="J16" s="4">
        <v>0</v>
      </c>
      <c r="K16" s="1">
        <v>0</v>
      </c>
      <c r="L16" s="5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2">
        <v>0</v>
      </c>
      <c r="S16" s="2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2">
        <v>0</v>
      </c>
      <c r="Z16" s="2">
        <v>0</v>
      </c>
      <c r="AA16" s="3">
        <v>0</v>
      </c>
      <c r="AB16" s="3">
        <v>0</v>
      </c>
      <c r="AC16" s="3">
        <v>0</v>
      </c>
      <c r="AD16" s="8">
        <v>2</v>
      </c>
      <c r="AE16" s="8">
        <v>0</v>
      </c>
      <c r="AF16" s="2">
        <v>0</v>
      </c>
      <c r="AG16" s="2">
        <v>0</v>
      </c>
      <c r="AH16" s="209">
        <f>SUM(B16:AG16)</f>
        <v>2</v>
      </c>
    </row>
    <row r="17" spans="1:34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  <c r="AD17" s="32"/>
      <c r="AE17" s="32"/>
      <c r="AF17" s="32"/>
      <c r="AG17" s="32"/>
      <c r="AH17" s="209"/>
    </row>
    <row r="18" spans="1:34" x14ac:dyDescent="0.2">
      <c r="A18" s="30" t="s">
        <v>5</v>
      </c>
      <c r="B18" s="139"/>
      <c r="C18" s="3">
        <v>0</v>
      </c>
      <c r="D18" s="5">
        <v>0</v>
      </c>
      <c r="E18" s="1">
        <v>0</v>
      </c>
      <c r="F18" s="3">
        <v>0</v>
      </c>
      <c r="G18" s="3">
        <v>0</v>
      </c>
      <c r="H18" s="4">
        <v>0</v>
      </c>
      <c r="I18" s="3">
        <v>2</v>
      </c>
      <c r="J18" s="4">
        <v>0</v>
      </c>
      <c r="K18" s="1">
        <v>0</v>
      </c>
      <c r="L18" s="5">
        <v>0</v>
      </c>
      <c r="M18" s="3">
        <v>0</v>
      </c>
      <c r="N18" s="3">
        <v>0</v>
      </c>
      <c r="O18" s="3">
        <v>0</v>
      </c>
      <c r="P18" s="3">
        <v>0</v>
      </c>
      <c r="Q18" s="3">
        <v>2</v>
      </c>
      <c r="R18" s="2">
        <v>0</v>
      </c>
      <c r="S18" s="2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2">
        <v>0</v>
      </c>
      <c r="Z18" s="2">
        <v>0</v>
      </c>
      <c r="AA18" s="3">
        <v>0</v>
      </c>
      <c r="AB18" s="3">
        <v>2</v>
      </c>
      <c r="AC18" s="3">
        <v>0</v>
      </c>
      <c r="AD18" s="8">
        <v>0</v>
      </c>
      <c r="AE18" s="8">
        <v>0</v>
      </c>
      <c r="AF18" s="2">
        <v>0</v>
      </c>
      <c r="AG18" s="2">
        <v>0</v>
      </c>
      <c r="AH18" s="209">
        <f>SUM(B18:AG18)</f>
        <v>6</v>
      </c>
    </row>
    <row r="19" spans="1:34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  <c r="AD19" s="32"/>
      <c r="AE19" s="32"/>
      <c r="AF19" s="32"/>
      <c r="AG19" s="32"/>
      <c r="AH19" s="209"/>
    </row>
    <row r="20" spans="1:34" x14ac:dyDescent="0.2">
      <c r="A20" s="30" t="s">
        <v>6</v>
      </c>
      <c r="B20" s="139"/>
      <c r="C20" s="3">
        <v>0</v>
      </c>
      <c r="D20" s="5">
        <v>0</v>
      </c>
      <c r="E20" s="1">
        <v>0</v>
      </c>
      <c r="F20" s="3">
        <v>0</v>
      </c>
      <c r="G20" s="3">
        <v>0</v>
      </c>
      <c r="H20" s="4">
        <v>0</v>
      </c>
      <c r="I20" s="3">
        <v>0</v>
      </c>
      <c r="J20" s="4">
        <v>0</v>
      </c>
      <c r="K20" s="1">
        <v>0</v>
      </c>
      <c r="L20" s="5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2">
        <v>0</v>
      </c>
      <c r="S20" s="2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2">
        <v>0</v>
      </c>
      <c r="Z20" s="2">
        <v>0</v>
      </c>
      <c r="AA20" s="3">
        <v>0</v>
      </c>
      <c r="AB20" s="3">
        <v>0</v>
      </c>
      <c r="AC20" s="3">
        <v>0</v>
      </c>
      <c r="AD20" s="8">
        <v>0</v>
      </c>
      <c r="AE20" s="8">
        <v>0</v>
      </c>
      <c r="AF20" s="2">
        <v>0</v>
      </c>
      <c r="AG20" s="2">
        <v>0</v>
      </c>
      <c r="AH20" s="209">
        <f>SUM(B20:AG20)</f>
        <v>0</v>
      </c>
    </row>
    <row r="21" spans="1:34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/>
      <c r="AD21" s="32"/>
      <c r="AE21" s="32"/>
      <c r="AF21" s="32"/>
      <c r="AG21" s="32"/>
      <c r="AH21" s="209"/>
    </row>
    <row r="22" spans="1:34" x14ac:dyDescent="0.2">
      <c r="A22" s="30" t="s">
        <v>7</v>
      </c>
      <c r="B22" s="139"/>
      <c r="C22" s="3">
        <v>0</v>
      </c>
      <c r="D22" s="5">
        <v>0</v>
      </c>
      <c r="E22" s="1">
        <v>0</v>
      </c>
      <c r="F22" s="3">
        <v>0</v>
      </c>
      <c r="G22" s="3">
        <v>0</v>
      </c>
      <c r="H22" s="4">
        <v>0</v>
      </c>
      <c r="I22" s="3">
        <v>0</v>
      </c>
      <c r="J22" s="4">
        <v>0</v>
      </c>
      <c r="K22" s="1">
        <v>0</v>
      </c>
      <c r="L22" s="5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2">
        <v>0</v>
      </c>
      <c r="S22" s="2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2">
        <v>0</v>
      </c>
      <c r="Z22" s="2">
        <v>0</v>
      </c>
      <c r="AA22" s="3">
        <v>0</v>
      </c>
      <c r="AB22" s="3">
        <v>0</v>
      </c>
      <c r="AC22" s="3">
        <v>0</v>
      </c>
      <c r="AD22" s="8">
        <v>0</v>
      </c>
      <c r="AE22" s="8">
        <v>0</v>
      </c>
      <c r="AF22" s="2">
        <v>0</v>
      </c>
      <c r="AG22" s="2">
        <v>0</v>
      </c>
      <c r="AH22" s="209">
        <f>SUM(B22:AG22)</f>
        <v>0</v>
      </c>
    </row>
    <row r="23" spans="1:34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  <c r="AD23" s="32"/>
      <c r="AE23" s="32"/>
      <c r="AF23" s="32"/>
      <c r="AG23" s="32"/>
      <c r="AH23" s="209"/>
    </row>
    <row r="24" spans="1:34" x14ac:dyDescent="0.2">
      <c r="A24" s="34" t="s">
        <v>8</v>
      </c>
      <c r="B24" s="140"/>
      <c r="C24" s="3">
        <v>0</v>
      </c>
      <c r="D24" s="7">
        <v>0</v>
      </c>
      <c r="E24" s="1">
        <v>0</v>
      </c>
      <c r="F24" s="3">
        <v>0</v>
      </c>
      <c r="G24" s="3">
        <v>0</v>
      </c>
      <c r="H24" s="4">
        <v>0</v>
      </c>
      <c r="I24" s="3">
        <v>0</v>
      </c>
      <c r="J24" s="4">
        <v>0</v>
      </c>
      <c r="K24" s="1">
        <v>0</v>
      </c>
      <c r="L24" s="7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">
        <v>0</v>
      </c>
      <c r="S24" s="9">
        <v>0</v>
      </c>
      <c r="T24" s="8">
        <v>1</v>
      </c>
      <c r="U24" s="8">
        <v>0</v>
      </c>
      <c r="V24" s="8">
        <v>0</v>
      </c>
      <c r="W24" s="8">
        <v>0</v>
      </c>
      <c r="X24" s="8">
        <v>0</v>
      </c>
      <c r="Y24" s="1">
        <v>0</v>
      </c>
      <c r="Z24" s="1">
        <v>0</v>
      </c>
      <c r="AA24" s="8">
        <v>0</v>
      </c>
      <c r="AB24" s="8">
        <v>2</v>
      </c>
      <c r="AC24" s="8">
        <v>0</v>
      </c>
      <c r="AD24" s="8">
        <v>0</v>
      </c>
      <c r="AE24" s="8">
        <v>0</v>
      </c>
      <c r="AF24" s="1">
        <v>0</v>
      </c>
      <c r="AG24" s="1">
        <v>0</v>
      </c>
      <c r="AH24" s="209">
        <f>SUM(B24:AG24)</f>
        <v>3</v>
      </c>
    </row>
    <row r="25" spans="1:34" ht="24" thickBo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2"/>
      <c r="AE25" s="32"/>
      <c r="AF25" s="36"/>
      <c r="AG25" s="36"/>
      <c r="AH25" s="209"/>
    </row>
    <row r="26" spans="1:34" ht="24" thickBot="1" x14ac:dyDescent="0.25">
      <c r="A26" s="11" t="s">
        <v>9</v>
      </c>
      <c r="B26" s="141"/>
      <c r="C26" s="27">
        <f t="shared" ref="C26:I26" si="0">SUM(C10:C25)</f>
        <v>0</v>
      </c>
      <c r="D26" s="12">
        <f t="shared" si="0"/>
        <v>0</v>
      </c>
      <c r="E26" s="12">
        <f t="shared" si="0"/>
        <v>0</v>
      </c>
      <c r="F26" s="12">
        <f t="shared" si="0"/>
        <v>0</v>
      </c>
      <c r="G26" s="27">
        <f t="shared" si="0"/>
        <v>0</v>
      </c>
      <c r="H26" s="27">
        <f t="shared" si="0"/>
        <v>0</v>
      </c>
      <c r="I26" s="27">
        <f t="shared" si="0"/>
        <v>3</v>
      </c>
      <c r="J26" s="27">
        <f>SUM(J10:J25)</f>
        <v>0</v>
      </c>
      <c r="K26" s="12">
        <f>SUM(K10:K25)</f>
        <v>0</v>
      </c>
      <c r="L26" s="12">
        <f>SUM(L10:L25)</f>
        <v>0</v>
      </c>
      <c r="M26" s="27">
        <f>SUM(M10:M25)</f>
        <v>0</v>
      </c>
      <c r="N26" s="27">
        <v>0</v>
      </c>
      <c r="O26" s="27">
        <v>3</v>
      </c>
      <c r="P26" s="27">
        <v>0</v>
      </c>
      <c r="Q26" s="27">
        <v>2</v>
      </c>
      <c r="R26" s="12">
        <v>0</v>
      </c>
      <c r="S26" s="12">
        <v>0</v>
      </c>
      <c r="T26" s="27">
        <v>1</v>
      </c>
      <c r="U26" s="27">
        <v>0</v>
      </c>
      <c r="V26" s="27">
        <v>0</v>
      </c>
      <c r="W26" s="27">
        <v>0</v>
      </c>
      <c r="X26" s="27">
        <v>0</v>
      </c>
      <c r="Y26" s="12">
        <v>0</v>
      </c>
      <c r="Z26" s="12">
        <v>0</v>
      </c>
      <c r="AA26" s="27">
        <v>0</v>
      </c>
      <c r="AB26" s="27">
        <v>4</v>
      </c>
      <c r="AC26" s="115">
        <v>0</v>
      </c>
      <c r="AD26" s="27">
        <f>SUM(AD10:AD25)</f>
        <v>2</v>
      </c>
      <c r="AE26" s="115"/>
      <c r="AF26" s="12"/>
      <c r="AG26" s="12"/>
      <c r="AH26" s="210">
        <f>SUM(C26:AG26)</f>
        <v>15</v>
      </c>
    </row>
    <row r="27" spans="1:34" x14ac:dyDescent="0.2">
      <c r="A27" s="21"/>
      <c r="B27" s="10"/>
      <c r="C27" s="21"/>
      <c r="D27" s="10"/>
      <c r="E27" s="10"/>
      <c r="F27" s="21"/>
      <c r="G27" s="21"/>
      <c r="H27" s="21"/>
      <c r="I27" s="21"/>
      <c r="J27" s="10"/>
      <c r="K27" s="21"/>
      <c r="L27" s="10"/>
      <c r="M27" s="21"/>
      <c r="N27" s="21"/>
      <c r="O27" s="21"/>
      <c r="P27" s="21"/>
      <c r="Q27" s="21"/>
      <c r="R27" s="21"/>
      <c r="S27" s="21"/>
      <c r="T27" s="10"/>
      <c r="U27" s="10"/>
      <c r="V27" s="10"/>
      <c r="W27" s="10"/>
      <c r="X27" s="21"/>
      <c r="Y27" s="21"/>
      <c r="Z27" s="21"/>
      <c r="AA27" s="21"/>
      <c r="AB27" s="21"/>
      <c r="AC27" s="21"/>
      <c r="AD27" s="108"/>
      <c r="AE27" s="108"/>
      <c r="AF27" s="108"/>
      <c r="AG27" s="108"/>
    </row>
    <row r="28" spans="1:34" x14ac:dyDescent="0.2">
      <c r="A28" s="13"/>
      <c r="B28" s="13"/>
      <c r="C28" s="13"/>
      <c r="D28" s="22"/>
      <c r="E28" s="2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4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4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</sheetData>
  <mergeCells count="6">
    <mergeCell ref="A1:AC1"/>
    <mergeCell ref="A2:AC2"/>
    <mergeCell ref="A3:AC3"/>
    <mergeCell ref="A4:AC4"/>
    <mergeCell ref="AB6:AC6"/>
    <mergeCell ref="J6:W6"/>
  </mergeCells>
  <conditionalFormatting sqref="E10:V26 Y10:AG26">
    <cfRule type="cellIs" dxfId="5211" priority="5" operator="greaterThan">
      <formula>0</formula>
    </cfRule>
  </conditionalFormatting>
  <conditionalFormatting sqref="B11:C26 B10">
    <cfRule type="cellIs" dxfId="5210" priority="4" operator="greaterThan">
      <formula>0</formula>
    </cfRule>
  </conditionalFormatting>
  <conditionalFormatting sqref="D10:D26">
    <cfRule type="cellIs" dxfId="5209" priority="2" operator="greaterThan">
      <formula>0</formula>
    </cfRule>
  </conditionalFormatting>
  <conditionalFormatting sqref="C10">
    <cfRule type="cellIs" dxfId="5208" priority="3" operator="greaterThan">
      <formula>0</formula>
    </cfRule>
  </conditionalFormatting>
  <conditionalFormatting sqref="W10:X26">
    <cfRule type="cellIs" dxfId="5207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AF32"/>
  <sheetViews>
    <sheetView topLeftCell="A8" zoomScale="80" zoomScaleNormal="80" workbookViewId="0">
      <selection activeCell="AL20" sqref="AL20"/>
    </sheetView>
  </sheetViews>
  <sheetFormatPr defaultColWidth="18.4296875" defaultRowHeight="23.25" x14ac:dyDescent="0.2"/>
  <cols>
    <col min="1" max="1" width="37.53125" style="14" bestFit="1" customWidth="1"/>
    <col min="2" max="2" width="3.8984375" style="14" bestFit="1" customWidth="1"/>
    <col min="3" max="3" width="4.16796875" style="14" bestFit="1" customWidth="1"/>
    <col min="4" max="4" width="3.49609375" style="14" bestFit="1" customWidth="1"/>
    <col min="5" max="6" width="4.3046875" style="14" bestFit="1" customWidth="1"/>
    <col min="7" max="7" width="5.51171875" style="14" bestFit="1" customWidth="1"/>
    <col min="8" max="9" width="3.8984375" style="14" bestFit="1" customWidth="1"/>
    <col min="10" max="10" width="5.91796875" style="14" customWidth="1"/>
    <col min="11" max="29" width="5.51171875" style="14" bestFit="1" customWidth="1"/>
    <col min="30" max="30" width="18.4296875" style="14"/>
    <col min="31" max="31" width="42.375" style="14" bestFit="1" customWidth="1"/>
    <col min="32" max="32" width="59.32421875" style="14" bestFit="1" customWidth="1"/>
    <col min="33" max="16384" width="18.4296875" style="14"/>
  </cols>
  <sheetData>
    <row r="1" spans="1:32" x14ac:dyDescent="0.2">
      <c r="A1" s="575" t="s">
        <v>22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E1" s="13"/>
      <c r="AF1" s="13"/>
    </row>
    <row r="2" spans="1:32" x14ac:dyDescent="0.2">
      <c r="A2" s="576" t="s">
        <v>23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E2" s="107" t="s">
        <v>10</v>
      </c>
      <c r="AF2" s="13"/>
    </row>
    <row r="3" spans="1:32" x14ac:dyDescent="0.2">
      <c r="A3" s="576" t="s">
        <v>24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E3" s="24" t="s">
        <v>11</v>
      </c>
      <c r="AF3" s="13" t="s">
        <v>12</v>
      </c>
    </row>
    <row r="4" spans="1:32" x14ac:dyDescent="0.2">
      <c r="A4" s="576" t="s">
        <v>25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E4" s="25" t="s">
        <v>13</v>
      </c>
      <c r="AF4" s="13"/>
    </row>
    <row r="5" spans="1:32" x14ac:dyDescent="0.2">
      <c r="AE5" s="26" t="s">
        <v>14</v>
      </c>
    </row>
    <row r="6" spans="1:32" x14ac:dyDescent="0.2">
      <c r="A6" s="15" t="s">
        <v>53</v>
      </c>
      <c r="B6" s="15"/>
      <c r="C6" s="13"/>
      <c r="D6" s="13"/>
      <c r="E6" s="13"/>
      <c r="F6" s="13"/>
      <c r="G6" s="13"/>
      <c r="H6" s="13"/>
      <c r="I6" s="13"/>
      <c r="J6" s="576" t="s">
        <v>15</v>
      </c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13"/>
      <c r="Y6" s="13"/>
      <c r="Z6" s="13"/>
      <c r="AA6" s="13"/>
      <c r="AB6" s="575">
        <v>2015</v>
      </c>
      <c r="AC6" s="575"/>
    </row>
    <row r="7" spans="1:32" ht="24" thickBot="1" x14ac:dyDescent="0.25">
      <c r="A7" s="13"/>
      <c r="B7" s="13" t="s">
        <v>21</v>
      </c>
      <c r="C7" s="13" t="s">
        <v>20</v>
      </c>
      <c r="D7" s="13" t="s">
        <v>20</v>
      </c>
      <c r="E7" s="13" t="s">
        <v>19</v>
      </c>
      <c r="F7" s="13" t="s">
        <v>18</v>
      </c>
      <c r="G7" s="13" t="s">
        <v>16</v>
      </c>
      <c r="H7" s="13" t="s">
        <v>17</v>
      </c>
      <c r="I7" s="13" t="s">
        <v>21</v>
      </c>
      <c r="J7" s="13" t="s">
        <v>20</v>
      </c>
      <c r="K7" s="13" t="s">
        <v>20</v>
      </c>
      <c r="L7" s="13" t="s">
        <v>19</v>
      </c>
      <c r="M7" s="13" t="s">
        <v>18</v>
      </c>
      <c r="N7" s="13" t="s">
        <v>16</v>
      </c>
      <c r="O7" s="13" t="s">
        <v>17</v>
      </c>
      <c r="P7" s="13" t="s">
        <v>21</v>
      </c>
      <c r="Q7" s="13" t="s">
        <v>20</v>
      </c>
      <c r="R7" s="13" t="s">
        <v>20</v>
      </c>
      <c r="S7" s="13" t="s">
        <v>19</v>
      </c>
      <c r="T7" s="13" t="s">
        <v>18</v>
      </c>
      <c r="U7" s="14" t="s">
        <v>16</v>
      </c>
      <c r="V7" s="14" t="s">
        <v>17</v>
      </c>
      <c r="W7" s="118" t="s">
        <v>21</v>
      </c>
      <c r="X7" s="118" t="s">
        <v>20</v>
      </c>
      <c r="Y7" s="118" t="s">
        <v>20</v>
      </c>
      <c r="Z7" s="118" t="s">
        <v>19</v>
      </c>
      <c r="AA7" s="118" t="s">
        <v>18</v>
      </c>
      <c r="AB7" s="118" t="s">
        <v>16</v>
      </c>
      <c r="AC7" s="118" t="s">
        <v>17</v>
      </c>
    </row>
    <row r="8" spans="1:32" ht="24" thickBot="1" x14ac:dyDescent="0.25">
      <c r="A8" s="16" t="s">
        <v>0</v>
      </c>
      <c r="B8" s="17">
        <v>2</v>
      </c>
      <c r="C8" s="17">
        <v>3</v>
      </c>
      <c r="D8" s="17">
        <v>4</v>
      </c>
      <c r="E8" s="120">
        <v>5</v>
      </c>
      <c r="F8" s="17">
        <v>6</v>
      </c>
      <c r="G8" s="18">
        <v>7</v>
      </c>
      <c r="H8" s="20">
        <v>8</v>
      </c>
      <c r="I8" s="19">
        <v>9</v>
      </c>
      <c r="J8" s="17">
        <v>10</v>
      </c>
      <c r="K8" s="18">
        <v>11</v>
      </c>
      <c r="L8" s="17">
        <v>12</v>
      </c>
      <c r="M8" s="17">
        <v>13</v>
      </c>
      <c r="N8" s="17">
        <v>14</v>
      </c>
      <c r="O8" s="18">
        <v>15</v>
      </c>
      <c r="P8" s="19">
        <v>16</v>
      </c>
      <c r="Q8" s="17">
        <v>17</v>
      </c>
      <c r="R8" s="17">
        <v>18</v>
      </c>
      <c r="S8" s="120">
        <v>19</v>
      </c>
      <c r="T8" s="17">
        <v>20</v>
      </c>
      <c r="U8" s="17">
        <v>21</v>
      </c>
      <c r="V8" s="18">
        <v>22</v>
      </c>
      <c r="W8" s="19">
        <v>23</v>
      </c>
      <c r="X8" s="17">
        <v>24</v>
      </c>
      <c r="Y8" s="18">
        <v>25</v>
      </c>
      <c r="Z8" s="17">
        <v>26</v>
      </c>
      <c r="AA8" s="116">
        <v>27</v>
      </c>
      <c r="AB8" s="121">
        <v>28</v>
      </c>
      <c r="AC8" s="122">
        <v>1</v>
      </c>
    </row>
    <row r="9" spans="1:32" x14ac:dyDescent="0.2">
      <c r="A9" s="28"/>
      <c r="B9" s="108"/>
      <c r="C9" s="108"/>
      <c r="D9" s="146" t="s">
        <v>72</v>
      </c>
      <c r="E9" s="108"/>
      <c r="F9" s="108"/>
      <c r="G9" s="108"/>
      <c r="H9" s="108"/>
      <c r="I9" s="108"/>
      <c r="J9" s="146" t="s">
        <v>71</v>
      </c>
      <c r="K9" s="108"/>
      <c r="L9" s="108"/>
      <c r="M9" s="108"/>
      <c r="N9" s="108"/>
      <c r="O9" s="108"/>
      <c r="P9" s="108"/>
      <c r="Q9" s="146" t="s">
        <v>73</v>
      </c>
      <c r="R9" s="108"/>
      <c r="S9" s="108"/>
      <c r="T9" s="108"/>
      <c r="U9" s="108"/>
      <c r="V9" s="108"/>
      <c r="W9" s="108"/>
      <c r="X9" s="146" t="s">
        <v>74</v>
      </c>
      <c r="Y9" s="108"/>
      <c r="Z9" s="108"/>
      <c r="AA9" s="108"/>
      <c r="AB9" s="108"/>
      <c r="AC9" s="29"/>
    </row>
    <row r="10" spans="1:32" x14ac:dyDescent="0.2">
      <c r="A10" s="30" t="s">
        <v>1</v>
      </c>
      <c r="B10" s="139">
        <v>0</v>
      </c>
      <c r="C10" s="3">
        <v>0</v>
      </c>
      <c r="D10" s="3">
        <v>0</v>
      </c>
      <c r="E10" s="3">
        <v>0</v>
      </c>
      <c r="F10" s="3">
        <v>0</v>
      </c>
      <c r="G10" s="5">
        <v>0</v>
      </c>
      <c r="H10" s="1">
        <v>0</v>
      </c>
      <c r="I10" s="3">
        <v>0</v>
      </c>
      <c r="J10" s="4">
        <v>0</v>
      </c>
      <c r="K10" s="3">
        <v>0</v>
      </c>
      <c r="L10" s="4">
        <v>0</v>
      </c>
      <c r="M10" s="3">
        <v>0</v>
      </c>
      <c r="N10" s="1">
        <v>0</v>
      </c>
      <c r="O10" s="5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2"/>
      <c r="V10" s="2"/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2"/>
      <c r="AC10" s="2"/>
      <c r="AD10" s="208">
        <f>SUM(B10:AC10)</f>
        <v>0</v>
      </c>
    </row>
    <row r="11" spans="1:32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209"/>
    </row>
    <row r="12" spans="1:32" x14ac:dyDescent="0.2">
      <c r="A12" s="30" t="s">
        <v>2</v>
      </c>
      <c r="B12" s="139">
        <v>0</v>
      </c>
      <c r="C12" s="3">
        <v>0</v>
      </c>
      <c r="D12" s="3">
        <v>0</v>
      </c>
      <c r="E12" s="3">
        <v>0</v>
      </c>
      <c r="F12" s="3">
        <v>0</v>
      </c>
      <c r="G12" s="5">
        <v>0</v>
      </c>
      <c r="H12" s="1">
        <v>0</v>
      </c>
      <c r="I12" s="3">
        <v>1</v>
      </c>
      <c r="J12" s="4">
        <v>0</v>
      </c>
      <c r="K12" s="3">
        <v>0</v>
      </c>
      <c r="L12" s="4">
        <v>0</v>
      </c>
      <c r="M12" s="3">
        <v>0</v>
      </c>
      <c r="N12" s="1">
        <v>0</v>
      </c>
      <c r="O12" s="5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2">
        <v>0</v>
      </c>
      <c r="V12" s="2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2"/>
      <c r="AC12" s="2"/>
      <c r="AD12" s="208">
        <f>SUM(B12:AC12)</f>
        <v>1</v>
      </c>
    </row>
    <row r="13" spans="1:32" x14ac:dyDescent="0.2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209"/>
    </row>
    <row r="14" spans="1:32" x14ac:dyDescent="0.2">
      <c r="A14" s="30" t="s">
        <v>3</v>
      </c>
      <c r="B14" s="139">
        <v>0</v>
      </c>
      <c r="C14" s="3">
        <v>0</v>
      </c>
      <c r="D14" s="3">
        <v>0</v>
      </c>
      <c r="E14" s="3">
        <v>0</v>
      </c>
      <c r="F14" s="3">
        <v>0</v>
      </c>
      <c r="G14" s="5">
        <v>0</v>
      </c>
      <c r="H14" s="1">
        <v>0</v>
      </c>
      <c r="I14" s="3">
        <v>0</v>
      </c>
      <c r="J14" s="4">
        <v>0</v>
      </c>
      <c r="K14" s="3">
        <v>0</v>
      </c>
      <c r="L14" s="4">
        <v>2</v>
      </c>
      <c r="M14" s="3">
        <v>0</v>
      </c>
      <c r="N14" s="1">
        <v>0</v>
      </c>
      <c r="O14" s="5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2">
        <v>0</v>
      </c>
      <c r="V14" s="2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2"/>
      <c r="AC14" s="2"/>
      <c r="AD14" s="209">
        <f t="shared" ref="AD14:AD24" si="0">SUM(B14:AC14)</f>
        <v>2</v>
      </c>
      <c r="AE14" s="145"/>
    </row>
    <row r="15" spans="1:32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209"/>
    </row>
    <row r="16" spans="1:32" x14ac:dyDescent="0.2">
      <c r="A16" s="30" t="s">
        <v>4</v>
      </c>
      <c r="B16" s="139">
        <v>0</v>
      </c>
      <c r="C16" s="3">
        <v>0</v>
      </c>
      <c r="D16" s="3">
        <v>0</v>
      </c>
      <c r="E16" s="3">
        <v>0</v>
      </c>
      <c r="F16" s="3">
        <v>0</v>
      </c>
      <c r="G16" s="5">
        <v>0</v>
      </c>
      <c r="H16" s="1">
        <v>0</v>
      </c>
      <c r="I16" s="3">
        <v>0</v>
      </c>
      <c r="J16" s="4">
        <v>0</v>
      </c>
      <c r="K16" s="3">
        <v>2</v>
      </c>
      <c r="L16" s="4">
        <v>0</v>
      </c>
      <c r="M16" s="3">
        <v>0</v>
      </c>
      <c r="N16" s="1">
        <v>0</v>
      </c>
      <c r="O16" s="5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2">
        <v>0</v>
      </c>
      <c r="V16" s="2">
        <v>0</v>
      </c>
      <c r="W16" s="3">
        <v>0</v>
      </c>
      <c r="X16" s="3">
        <v>0</v>
      </c>
      <c r="Y16" s="3">
        <v>0</v>
      </c>
      <c r="Z16" s="3">
        <v>0</v>
      </c>
      <c r="AA16" s="3">
        <v>3</v>
      </c>
      <c r="AB16" s="2"/>
      <c r="AC16" s="2"/>
      <c r="AD16" s="209">
        <f t="shared" si="0"/>
        <v>5</v>
      </c>
      <c r="AE16" s="145"/>
    </row>
    <row r="17" spans="1:3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209"/>
    </row>
    <row r="18" spans="1:31" x14ac:dyDescent="0.2">
      <c r="A18" s="30" t="s">
        <v>5</v>
      </c>
      <c r="B18" s="139">
        <v>0</v>
      </c>
      <c r="C18" s="3">
        <v>1</v>
      </c>
      <c r="D18" s="3">
        <v>0</v>
      </c>
      <c r="E18" s="3">
        <v>0</v>
      </c>
      <c r="F18" s="3">
        <v>0</v>
      </c>
      <c r="G18" s="5">
        <v>0</v>
      </c>
      <c r="H18" s="1">
        <v>0</v>
      </c>
      <c r="I18" s="3">
        <v>0</v>
      </c>
      <c r="J18" s="4">
        <v>0</v>
      </c>
      <c r="K18" s="3">
        <v>0</v>
      </c>
      <c r="L18" s="4">
        <v>0</v>
      </c>
      <c r="M18" s="3">
        <v>0</v>
      </c>
      <c r="N18" s="1">
        <v>0</v>
      </c>
      <c r="O18" s="5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2">
        <v>0</v>
      </c>
      <c r="V18" s="2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2"/>
      <c r="AC18" s="2"/>
      <c r="AD18" s="209">
        <f t="shared" si="0"/>
        <v>1</v>
      </c>
    </row>
    <row r="19" spans="1:3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209"/>
    </row>
    <row r="20" spans="1:31" x14ac:dyDescent="0.2">
      <c r="A20" s="30" t="s">
        <v>6</v>
      </c>
      <c r="B20" s="139">
        <v>0</v>
      </c>
      <c r="C20" s="3">
        <v>0</v>
      </c>
      <c r="D20" s="3">
        <v>0</v>
      </c>
      <c r="E20" s="3">
        <v>0</v>
      </c>
      <c r="F20" s="3">
        <v>0</v>
      </c>
      <c r="G20" s="5">
        <v>0</v>
      </c>
      <c r="H20" s="1">
        <v>0</v>
      </c>
      <c r="I20" s="3">
        <v>0</v>
      </c>
      <c r="J20" s="4">
        <v>0</v>
      </c>
      <c r="K20" s="3">
        <v>0</v>
      </c>
      <c r="L20" s="4">
        <v>0</v>
      </c>
      <c r="M20" s="3">
        <v>0</v>
      </c>
      <c r="N20" s="1">
        <v>0</v>
      </c>
      <c r="O20" s="5">
        <v>0</v>
      </c>
      <c r="P20" s="3">
        <v>0</v>
      </c>
      <c r="Q20" s="3">
        <v>0</v>
      </c>
      <c r="R20" s="3">
        <v>0</v>
      </c>
      <c r="S20" s="3">
        <v>0</v>
      </c>
      <c r="T20" s="3"/>
      <c r="U20" s="2">
        <v>0</v>
      </c>
      <c r="V20" s="2">
        <v>0</v>
      </c>
      <c r="W20" s="3">
        <v>0</v>
      </c>
      <c r="X20" s="3">
        <v>0</v>
      </c>
      <c r="Y20" s="3">
        <v>0</v>
      </c>
      <c r="Z20" s="3">
        <v>1</v>
      </c>
      <c r="AA20" s="3"/>
      <c r="AB20" s="2"/>
      <c r="AC20" s="2"/>
      <c r="AD20" s="209">
        <f t="shared" si="0"/>
        <v>1</v>
      </c>
    </row>
    <row r="21" spans="1:3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209"/>
    </row>
    <row r="22" spans="1:31" x14ac:dyDescent="0.2">
      <c r="A22" s="30" t="s">
        <v>7</v>
      </c>
      <c r="B22" s="139">
        <v>0</v>
      </c>
      <c r="C22" s="3">
        <v>0</v>
      </c>
      <c r="D22" s="3">
        <v>0</v>
      </c>
      <c r="E22" s="3">
        <v>0</v>
      </c>
      <c r="F22" s="3">
        <v>0</v>
      </c>
      <c r="G22" s="5">
        <v>0</v>
      </c>
      <c r="H22" s="1">
        <v>0</v>
      </c>
      <c r="I22" s="3">
        <v>0</v>
      </c>
      <c r="J22" s="4">
        <v>0</v>
      </c>
      <c r="K22" s="3">
        <v>0</v>
      </c>
      <c r="L22" s="4">
        <v>0</v>
      </c>
      <c r="M22" s="3">
        <v>0</v>
      </c>
      <c r="N22" s="1">
        <v>0</v>
      </c>
      <c r="O22" s="5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2">
        <v>0</v>
      </c>
      <c r="V22" s="2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2"/>
      <c r="AC22" s="2"/>
      <c r="AD22" s="209">
        <f t="shared" si="0"/>
        <v>0</v>
      </c>
    </row>
    <row r="23" spans="1:3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209"/>
    </row>
    <row r="24" spans="1:31" x14ac:dyDescent="0.2">
      <c r="A24" s="34" t="s">
        <v>8</v>
      </c>
      <c r="B24" s="144">
        <v>0</v>
      </c>
      <c r="C24" s="3">
        <v>0</v>
      </c>
      <c r="D24" s="6">
        <v>1</v>
      </c>
      <c r="E24" s="3">
        <v>0</v>
      </c>
      <c r="F24" s="3">
        <v>0</v>
      </c>
      <c r="G24" s="7">
        <v>0</v>
      </c>
      <c r="H24" s="1">
        <v>0</v>
      </c>
      <c r="I24" s="3">
        <v>0</v>
      </c>
      <c r="J24" s="4">
        <v>0</v>
      </c>
      <c r="K24" s="3">
        <v>0</v>
      </c>
      <c r="L24" s="4">
        <v>0</v>
      </c>
      <c r="M24" s="8">
        <v>0</v>
      </c>
      <c r="N24" s="1"/>
      <c r="O24" s="7"/>
      <c r="P24" s="8">
        <v>2</v>
      </c>
      <c r="Q24" s="8">
        <v>0</v>
      </c>
      <c r="R24" s="8">
        <v>0</v>
      </c>
      <c r="S24" s="8">
        <v>1</v>
      </c>
      <c r="T24" s="8">
        <v>0</v>
      </c>
      <c r="U24" s="1">
        <v>0</v>
      </c>
      <c r="V24" s="9">
        <v>0</v>
      </c>
      <c r="W24" s="8">
        <v>1</v>
      </c>
      <c r="X24" s="8">
        <v>0</v>
      </c>
      <c r="Y24" s="8">
        <v>0</v>
      </c>
      <c r="Z24" s="8">
        <v>0</v>
      </c>
      <c r="AA24" s="8">
        <v>1</v>
      </c>
      <c r="AB24" s="1"/>
      <c r="AC24" s="9"/>
      <c r="AD24" s="209">
        <f t="shared" si="0"/>
        <v>6</v>
      </c>
      <c r="AE24" s="145"/>
    </row>
    <row r="25" spans="1:31" ht="24" thickBo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"/>
      <c r="X25" s="36"/>
      <c r="Y25" s="32"/>
      <c r="Z25" s="36"/>
      <c r="AA25" s="36"/>
      <c r="AB25" s="36"/>
      <c r="AC25" s="36"/>
      <c r="AD25" s="209"/>
    </row>
    <row r="26" spans="1:31" ht="24" thickBot="1" x14ac:dyDescent="0.25">
      <c r="A26" s="11" t="s">
        <v>9</v>
      </c>
      <c r="B26" s="141">
        <f>SUM(B10:B25)</f>
        <v>0</v>
      </c>
      <c r="C26" s="27">
        <f>SUM(C10:C25)</f>
        <v>1</v>
      </c>
      <c r="D26" s="27">
        <f>SUM(D10:D25)</f>
        <v>1</v>
      </c>
      <c r="E26" s="27">
        <v>0</v>
      </c>
      <c r="F26" s="27">
        <v>0</v>
      </c>
      <c r="G26" s="12">
        <f>SUM(G10:G25)</f>
        <v>0</v>
      </c>
      <c r="H26" s="12">
        <f>SUM(H10:H25)</f>
        <v>0</v>
      </c>
      <c r="I26" s="27">
        <f>SUM(I10:I25)</f>
        <v>1</v>
      </c>
      <c r="J26" s="27">
        <f>SUM(J14:J25)</f>
        <v>0</v>
      </c>
      <c r="K26" s="27">
        <f>SUM(K12:K25)</f>
        <v>2</v>
      </c>
      <c r="L26" s="27">
        <f>SUM(L14:L25)</f>
        <v>2</v>
      </c>
      <c r="M26" s="27">
        <f>SUM(M14:M25)</f>
        <v>0</v>
      </c>
      <c r="N26" s="12"/>
      <c r="O26" s="12"/>
      <c r="P26" s="27">
        <f>SUM(P10:P25)</f>
        <v>2</v>
      </c>
      <c r="Q26" s="27">
        <f>SUM(Q16:Q25)</f>
        <v>0</v>
      </c>
      <c r="R26" s="27">
        <f>SUM(R12:R25)</f>
        <v>0</v>
      </c>
      <c r="S26" s="27">
        <f>SUM(S14:S25)</f>
        <v>1</v>
      </c>
      <c r="T26" s="27">
        <f>SUM(T14:T25)</f>
        <v>0</v>
      </c>
      <c r="U26" s="12"/>
      <c r="V26" s="12"/>
      <c r="W26" s="27">
        <f>SUM(W16:W25)</f>
        <v>1</v>
      </c>
      <c r="X26" s="27">
        <f>SUM(X12:X25)</f>
        <v>0</v>
      </c>
      <c r="Y26" s="27">
        <f>SUM(Y18:Y25)</f>
        <v>0</v>
      </c>
      <c r="Z26" s="27">
        <f>SUM(Z10:Z25)</f>
        <v>1</v>
      </c>
      <c r="AA26" s="27">
        <f>SUM(AA10:AA25)</f>
        <v>4</v>
      </c>
      <c r="AB26" s="12"/>
      <c r="AC26" s="12"/>
      <c r="AD26" s="210">
        <f>SUM(B26:AC26)</f>
        <v>16</v>
      </c>
    </row>
    <row r="27" spans="1:31" x14ac:dyDescent="0.2">
      <c r="A27" s="108"/>
      <c r="B27" s="10"/>
      <c r="C27" s="108"/>
      <c r="D27" s="10"/>
      <c r="E27" s="10"/>
      <c r="F27" s="108"/>
      <c r="G27" s="108"/>
      <c r="H27" s="108"/>
      <c r="I27" s="108"/>
      <c r="J27" s="10"/>
      <c r="K27" s="108"/>
      <c r="L27" s="10"/>
      <c r="M27" s="108"/>
      <c r="N27" s="108"/>
      <c r="O27" s="108"/>
      <c r="P27" s="108"/>
      <c r="Q27" s="108"/>
      <c r="R27" s="108"/>
      <c r="S27" s="108"/>
      <c r="T27" s="10"/>
      <c r="U27" s="10"/>
      <c r="V27" s="10"/>
      <c r="W27" s="10"/>
      <c r="X27" s="108"/>
      <c r="Y27" s="108"/>
      <c r="Z27" s="108"/>
      <c r="AA27" s="108"/>
      <c r="AB27" s="108"/>
      <c r="AC27" s="108"/>
    </row>
    <row r="28" spans="1:31" x14ac:dyDescent="0.2">
      <c r="A28" s="13"/>
      <c r="B28" s="13"/>
      <c r="C28" s="13"/>
      <c r="D28" s="22"/>
      <c r="E28" s="2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31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31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31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31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</sheetData>
  <mergeCells count="6">
    <mergeCell ref="A1:AC1"/>
    <mergeCell ref="A2:AC2"/>
    <mergeCell ref="A3:AC3"/>
    <mergeCell ref="A4:AC4"/>
    <mergeCell ref="J6:W6"/>
    <mergeCell ref="AB6:AC6"/>
  </mergeCells>
  <conditionalFormatting sqref="F10:F25 I10:J26 M10:Q26 T10:V26 Y10:AC26">
    <cfRule type="cellIs" dxfId="5206" priority="12" operator="greaterThan">
      <formula>0</formula>
    </cfRule>
  </conditionalFormatting>
  <conditionalFormatting sqref="B11:C26 B10">
    <cfRule type="cellIs" dxfId="5205" priority="11" operator="greaterThan">
      <formula>0</formula>
    </cfRule>
  </conditionalFormatting>
  <conditionalFormatting sqref="G10:G26">
    <cfRule type="cellIs" dxfId="5204" priority="6" operator="greaterThan">
      <formula>0</formula>
    </cfRule>
  </conditionalFormatting>
  <conditionalFormatting sqref="C10">
    <cfRule type="cellIs" dxfId="5203" priority="10" operator="greaterThan">
      <formula>0</formula>
    </cfRule>
  </conditionalFormatting>
  <conditionalFormatting sqref="W10:X26">
    <cfRule type="cellIs" dxfId="5202" priority="8" operator="greaterThan">
      <formula>0</formula>
    </cfRule>
  </conditionalFormatting>
  <conditionalFormatting sqref="H10:H26">
    <cfRule type="cellIs" dxfId="5201" priority="7" operator="greaterThan">
      <formula>0</formula>
    </cfRule>
  </conditionalFormatting>
  <conditionalFormatting sqref="D11:E26 D10">
    <cfRule type="cellIs" dxfId="5200" priority="5" operator="greaterThan">
      <formula>0</formula>
    </cfRule>
  </conditionalFormatting>
  <conditionalFormatting sqref="E10">
    <cfRule type="cellIs" dxfId="5199" priority="4" operator="greaterThan">
      <formula>0</formula>
    </cfRule>
  </conditionalFormatting>
  <conditionalFormatting sqref="F26">
    <cfRule type="cellIs" dxfId="5198" priority="3" operator="greaterThan">
      <formula>0</formula>
    </cfRule>
  </conditionalFormatting>
  <conditionalFormatting sqref="K10:L26">
    <cfRule type="cellIs" dxfId="5197" priority="2" operator="greaterThan">
      <formula>0</formula>
    </cfRule>
  </conditionalFormatting>
  <conditionalFormatting sqref="R10:S26">
    <cfRule type="cellIs" dxfId="5196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I32"/>
  <sheetViews>
    <sheetView topLeftCell="A7" workbookViewId="0">
      <selection activeCell="AL20" sqref="AL20"/>
    </sheetView>
  </sheetViews>
  <sheetFormatPr defaultColWidth="18.4296875" defaultRowHeight="15" x14ac:dyDescent="0.2"/>
  <cols>
    <col min="1" max="1" width="25.2890625" style="38" bestFit="1" customWidth="1"/>
    <col min="2" max="2" width="2.95703125" style="38" bestFit="1" customWidth="1"/>
    <col min="3" max="3" width="2.5546875" style="38" bestFit="1" customWidth="1"/>
    <col min="4" max="5" width="3.09375" style="38" bestFit="1" customWidth="1"/>
    <col min="6" max="6" width="2.5546875" style="38" bestFit="1" customWidth="1"/>
    <col min="7" max="8" width="2.82421875" style="38" bestFit="1" customWidth="1"/>
    <col min="9" max="9" width="2.95703125" style="38" bestFit="1" customWidth="1"/>
    <col min="10" max="26" width="3.8984375" style="38" bestFit="1" customWidth="1"/>
    <col min="27" max="27" width="4.4375" style="38" bestFit="1" customWidth="1"/>
    <col min="28" max="28" width="5.51171875" style="38" bestFit="1" customWidth="1"/>
    <col min="29" max="32" width="3.8984375" style="38" customWidth="1"/>
    <col min="33" max="33" width="18.4296875" style="38"/>
    <col min="34" max="34" width="28.3828125" style="38" bestFit="1" customWidth="1"/>
    <col min="35" max="35" width="38.60546875" style="38" bestFit="1" customWidth="1"/>
    <col min="36" max="16384" width="18.4296875" style="38"/>
  </cols>
  <sheetData>
    <row r="1" spans="1:35" ht="15.75" customHeight="1" x14ac:dyDescent="0.2">
      <c r="A1" s="40"/>
      <c r="B1" s="40"/>
      <c r="C1" s="40"/>
      <c r="E1" s="39"/>
      <c r="F1" s="39"/>
    </row>
    <row r="2" spans="1:35" x14ac:dyDescent="0.2">
      <c r="A2" s="580" t="s">
        <v>23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1"/>
      <c r="AD2" s="51"/>
      <c r="AE2" s="51"/>
      <c r="AF2" s="51"/>
      <c r="AH2" s="40" t="s">
        <v>10</v>
      </c>
      <c r="AI2" s="39"/>
    </row>
    <row r="3" spans="1:35" x14ac:dyDescent="0.2">
      <c r="A3" s="580" t="s">
        <v>24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1"/>
      <c r="AD3" s="51"/>
      <c r="AE3" s="51"/>
      <c r="AF3" s="51"/>
      <c r="AH3" s="41" t="s">
        <v>11</v>
      </c>
      <c r="AI3" s="39" t="s">
        <v>12</v>
      </c>
    </row>
    <row r="4" spans="1:35" x14ac:dyDescent="0.2">
      <c r="A4" s="580" t="s">
        <v>25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1"/>
      <c r="AD4" s="51"/>
      <c r="AE4" s="51"/>
      <c r="AF4" s="51"/>
      <c r="AH4" s="42" t="s">
        <v>13</v>
      </c>
      <c r="AI4" s="39"/>
    </row>
    <row r="5" spans="1:35" x14ac:dyDescent="0.2">
      <c r="AH5" s="43" t="s">
        <v>14</v>
      </c>
    </row>
    <row r="6" spans="1:35" x14ac:dyDescent="0.2">
      <c r="A6" s="44" t="s">
        <v>55</v>
      </c>
      <c r="B6" s="39"/>
      <c r="C6" s="39"/>
      <c r="D6" s="39"/>
      <c r="E6" s="39"/>
      <c r="F6" s="39"/>
      <c r="G6" s="39"/>
      <c r="H6" s="39"/>
      <c r="I6" s="580" t="s">
        <v>15</v>
      </c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39"/>
      <c r="X6" s="39"/>
      <c r="Y6" s="39"/>
      <c r="Z6" s="39"/>
      <c r="AA6" s="581">
        <v>2015</v>
      </c>
      <c r="AB6" s="581"/>
      <c r="AC6" s="40"/>
      <c r="AD6" s="40"/>
      <c r="AE6" s="40"/>
      <c r="AF6" s="40"/>
    </row>
    <row r="7" spans="1:35" ht="15.75" thickBot="1" x14ac:dyDescent="0.25">
      <c r="A7" s="39"/>
      <c r="B7" s="39" t="s">
        <v>21</v>
      </c>
      <c r="C7" s="39" t="s">
        <v>20</v>
      </c>
      <c r="D7" s="39" t="s">
        <v>20</v>
      </c>
      <c r="E7" s="39" t="s">
        <v>19</v>
      </c>
      <c r="F7" s="39" t="s">
        <v>18</v>
      </c>
      <c r="G7" s="39" t="s">
        <v>16</v>
      </c>
      <c r="H7" s="39" t="s">
        <v>17</v>
      </c>
      <c r="I7" s="39" t="s">
        <v>21</v>
      </c>
      <c r="J7" s="39" t="s">
        <v>20</v>
      </c>
      <c r="K7" s="39" t="s">
        <v>20</v>
      </c>
      <c r="L7" s="39" t="s">
        <v>19</v>
      </c>
      <c r="M7" s="39" t="s">
        <v>18</v>
      </c>
      <c r="N7" s="39" t="s">
        <v>16</v>
      </c>
      <c r="O7" s="39" t="s">
        <v>17</v>
      </c>
      <c r="P7" s="39" t="s">
        <v>21</v>
      </c>
      <c r="Q7" s="39" t="s">
        <v>20</v>
      </c>
      <c r="R7" s="39" t="s">
        <v>20</v>
      </c>
      <c r="S7" s="39" t="s">
        <v>19</v>
      </c>
      <c r="T7" s="39" t="s">
        <v>18</v>
      </c>
      <c r="U7" s="39" t="s">
        <v>16</v>
      </c>
      <c r="V7" s="39" t="s">
        <v>17</v>
      </c>
      <c r="W7" s="39" t="s">
        <v>21</v>
      </c>
      <c r="X7" s="39" t="s">
        <v>20</v>
      </c>
      <c r="Y7" s="39" t="s">
        <v>20</v>
      </c>
      <c r="Z7" s="39" t="s">
        <v>19</v>
      </c>
      <c r="AA7" s="39" t="s">
        <v>18</v>
      </c>
      <c r="AB7" s="39" t="s">
        <v>16</v>
      </c>
      <c r="AC7" s="39" t="s">
        <v>17</v>
      </c>
      <c r="AD7" s="39" t="s">
        <v>21</v>
      </c>
      <c r="AE7" s="39" t="s">
        <v>20</v>
      </c>
    </row>
    <row r="8" spans="1:35" ht="15.75" thickBot="1" x14ac:dyDescent="0.25">
      <c r="A8" s="155" t="s">
        <v>0</v>
      </c>
      <c r="B8" s="48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7">
        <v>8</v>
      </c>
      <c r="I8" s="48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  <c r="O8" s="47">
        <v>15</v>
      </c>
      <c r="P8" s="48">
        <v>16</v>
      </c>
      <c r="Q8" s="46">
        <v>17</v>
      </c>
      <c r="R8" s="46">
        <v>18</v>
      </c>
      <c r="S8" s="46">
        <v>19</v>
      </c>
      <c r="T8" s="46">
        <v>20</v>
      </c>
      <c r="U8" s="46">
        <v>21</v>
      </c>
      <c r="V8" s="47">
        <v>22</v>
      </c>
      <c r="W8" s="48">
        <v>23</v>
      </c>
      <c r="X8" s="46">
        <v>24</v>
      </c>
      <c r="Y8" s="46">
        <v>25</v>
      </c>
      <c r="Z8" s="46">
        <v>26</v>
      </c>
      <c r="AA8" s="46">
        <v>27</v>
      </c>
      <c r="AB8" s="49">
        <v>28</v>
      </c>
      <c r="AC8" s="46">
        <v>29</v>
      </c>
      <c r="AD8" s="49">
        <v>30</v>
      </c>
      <c r="AE8" s="46">
        <v>31</v>
      </c>
      <c r="AF8" s="67"/>
    </row>
    <row r="9" spans="1:35" ht="60" customHeight="1" thickBot="1" x14ac:dyDescent="0.25">
      <c r="A9" s="157"/>
      <c r="B9" s="158" t="s">
        <v>75</v>
      </c>
      <c r="C9" s="152"/>
      <c r="D9" s="152"/>
      <c r="E9" s="152"/>
      <c r="F9" s="166"/>
      <c r="G9" s="152"/>
      <c r="H9" s="159"/>
      <c r="I9" s="69"/>
      <c r="J9" s="152" t="s">
        <v>76</v>
      </c>
      <c r="K9" s="137"/>
      <c r="L9" s="137"/>
      <c r="M9" s="132"/>
      <c r="N9" s="69"/>
      <c r="O9" s="137"/>
      <c r="P9" s="137"/>
      <c r="Q9" s="152" t="s">
        <v>77</v>
      </c>
      <c r="R9" s="137"/>
      <c r="S9" s="137"/>
      <c r="T9" s="132"/>
      <c r="U9" s="69"/>
      <c r="V9" s="137"/>
      <c r="W9" s="137"/>
      <c r="X9" s="152" t="s">
        <v>78</v>
      </c>
      <c r="Y9" s="137"/>
      <c r="Z9" s="137"/>
      <c r="AA9" s="132"/>
      <c r="AB9" s="577" t="s">
        <v>85</v>
      </c>
      <c r="AC9" s="578"/>
      <c r="AD9" s="578"/>
      <c r="AE9" s="579"/>
      <c r="AF9" s="67"/>
    </row>
    <row r="10" spans="1:35" x14ac:dyDescent="0.2">
      <c r="A10" s="156" t="s">
        <v>1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50">
        <v>0</v>
      </c>
      <c r="H10" s="151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50">
        <v>0</v>
      </c>
      <c r="O10" s="151">
        <v>0</v>
      </c>
      <c r="P10" s="153">
        <v>0</v>
      </c>
      <c r="Q10" s="149">
        <v>0</v>
      </c>
      <c r="R10" s="149">
        <v>0</v>
      </c>
      <c r="S10" s="149">
        <v>0</v>
      </c>
      <c r="T10" s="149">
        <v>0</v>
      </c>
      <c r="U10" s="150">
        <v>0</v>
      </c>
      <c r="V10" s="151">
        <v>0</v>
      </c>
      <c r="W10" s="149">
        <v>1</v>
      </c>
      <c r="X10" s="149">
        <v>0</v>
      </c>
      <c r="Y10" s="149">
        <v>0</v>
      </c>
      <c r="Z10" s="149">
        <v>0</v>
      </c>
      <c r="AA10" s="149">
        <v>1</v>
      </c>
      <c r="AB10" s="154">
        <v>0</v>
      </c>
      <c r="AC10" s="151">
        <v>0</v>
      </c>
      <c r="AD10" s="149">
        <v>0</v>
      </c>
      <c r="AE10" s="149">
        <v>0</v>
      </c>
      <c r="AF10" s="67">
        <f>SUM(B10:AE10)</f>
        <v>2</v>
      </c>
    </row>
    <row r="11" spans="1:35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67"/>
    </row>
    <row r="12" spans="1:35" x14ac:dyDescent="0.15">
      <c r="A12" s="52" t="s">
        <v>2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4">
        <v>0</v>
      </c>
      <c r="H12" s="53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4">
        <v>0</v>
      </c>
      <c r="O12" s="53">
        <v>0</v>
      </c>
      <c r="P12" s="76">
        <v>0</v>
      </c>
      <c r="Q12" s="55">
        <v>0</v>
      </c>
      <c r="R12" s="55">
        <v>0</v>
      </c>
      <c r="S12" s="55">
        <v>0</v>
      </c>
      <c r="T12" s="55">
        <v>0</v>
      </c>
      <c r="U12" s="54">
        <v>0</v>
      </c>
      <c r="V12" s="53">
        <v>0</v>
      </c>
      <c r="W12" s="55">
        <v>1</v>
      </c>
      <c r="X12" s="55">
        <v>0</v>
      </c>
      <c r="Y12" s="55">
        <v>0</v>
      </c>
      <c r="Z12" s="55">
        <v>1</v>
      </c>
      <c r="AA12" s="55">
        <v>0</v>
      </c>
      <c r="AB12" s="54">
        <v>0</v>
      </c>
      <c r="AC12" s="53">
        <v>0</v>
      </c>
      <c r="AD12" s="55">
        <v>0</v>
      </c>
      <c r="AE12" s="55">
        <v>0</v>
      </c>
      <c r="AF12" s="67">
        <f>SUM(B12:AE12)</f>
        <v>2</v>
      </c>
    </row>
    <row r="13" spans="1:35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67"/>
    </row>
    <row r="14" spans="1:35" ht="18" customHeight="1" x14ac:dyDescent="0.15">
      <c r="A14" s="52" t="s">
        <v>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4">
        <v>0</v>
      </c>
      <c r="H14" s="53">
        <v>0</v>
      </c>
      <c r="I14" s="55">
        <v>0</v>
      </c>
      <c r="J14" s="55">
        <v>1</v>
      </c>
      <c r="K14" s="55">
        <v>0</v>
      </c>
      <c r="L14" s="55">
        <v>1</v>
      </c>
      <c r="M14" s="55">
        <v>0</v>
      </c>
      <c r="N14" s="54">
        <v>0</v>
      </c>
      <c r="O14" s="53">
        <v>0</v>
      </c>
      <c r="P14" s="76">
        <v>0</v>
      </c>
      <c r="Q14" s="55">
        <v>0</v>
      </c>
      <c r="R14" s="55">
        <v>0</v>
      </c>
      <c r="S14" s="55">
        <v>3</v>
      </c>
      <c r="T14" s="55">
        <v>0</v>
      </c>
      <c r="U14" s="54">
        <v>0</v>
      </c>
      <c r="V14" s="53">
        <v>0</v>
      </c>
      <c r="W14" s="55">
        <v>0</v>
      </c>
      <c r="X14" s="55">
        <v>0</v>
      </c>
      <c r="Y14" s="55">
        <v>3</v>
      </c>
      <c r="Z14" s="55">
        <v>0</v>
      </c>
      <c r="AA14" s="55">
        <v>0</v>
      </c>
      <c r="AB14" s="54">
        <v>0</v>
      </c>
      <c r="AC14" s="53">
        <v>0</v>
      </c>
      <c r="AD14" s="55">
        <v>0</v>
      </c>
      <c r="AE14" s="55">
        <v>0</v>
      </c>
      <c r="AF14" s="67">
        <f>SUM(B14:AE14)</f>
        <v>8</v>
      </c>
      <c r="AG14" s="183" t="s">
        <v>100</v>
      </c>
    </row>
    <row r="15" spans="1:35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 t="s">
        <v>84</v>
      </c>
      <c r="AB15" s="58"/>
      <c r="AC15" s="58"/>
      <c r="AD15" s="58"/>
      <c r="AE15" s="58"/>
      <c r="AF15" s="67"/>
    </row>
    <row r="16" spans="1:35" x14ac:dyDescent="0.2">
      <c r="A16" s="52" t="s">
        <v>4</v>
      </c>
      <c r="B16" s="55">
        <v>0</v>
      </c>
      <c r="C16" s="55">
        <v>4</v>
      </c>
      <c r="D16" s="55">
        <v>0</v>
      </c>
      <c r="E16" s="55">
        <v>0</v>
      </c>
      <c r="F16" s="55">
        <v>1</v>
      </c>
      <c r="G16" s="54">
        <v>0</v>
      </c>
      <c r="H16" s="53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4">
        <v>0</v>
      </c>
      <c r="O16" s="53">
        <v>0</v>
      </c>
      <c r="P16" s="76">
        <v>0</v>
      </c>
      <c r="Q16" s="55">
        <v>0</v>
      </c>
      <c r="R16" s="55">
        <v>0</v>
      </c>
      <c r="S16" s="55">
        <v>0</v>
      </c>
      <c r="T16" s="55">
        <v>0</v>
      </c>
      <c r="U16" s="54">
        <v>0</v>
      </c>
      <c r="V16" s="53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4">
        <v>0</v>
      </c>
      <c r="AC16" s="53">
        <v>0</v>
      </c>
      <c r="AD16" s="55">
        <v>0</v>
      </c>
      <c r="AE16" s="55">
        <v>0</v>
      </c>
      <c r="AF16" s="67">
        <f>SUM(B16:AE16)</f>
        <v>5</v>
      </c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67"/>
    </row>
    <row r="18" spans="1:32" x14ac:dyDescent="0.2">
      <c r="A18" s="52" t="s">
        <v>5</v>
      </c>
      <c r="B18" s="55">
        <v>0</v>
      </c>
      <c r="C18" s="55">
        <v>0</v>
      </c>
      <c r="D18" s="55">
        <v>1</v>
      </c>
      <c r="E18" s="55">
        <v>1</v>
      </c>
      <c r="F18" s="55">
        <v>0</v>
      </c>
      <c r="G18" s="54">
        <v>0</v>
      </c>
      <c r="H18" s="53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4">
        <v>0</v>
      </c>
      <c r="O18" s="53">
        <v>0</v>
      </c>
      <c r="P18" s="76">
        <v>0</v>
      </c>
      <c r="Q18" s="55">
        <v>0</v>
      </c>
      <c r="R18" s="55">
        <v>0</v>
      </c>
      <c r="S18" s="55">
        <v>0</v>
      </c>
      <c r="T18" s="55">
        <v>0</v>
      </c>
      <c r="U18" s="54">
        <v>0</v>
      </c>
      <c r="V18" s="53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4">
        <v>0</v>
      </c>
      <c r="AC18" s="53">
        <v>0</v>
      </c>
      <c r="AD18" s="55">
        <v>0</v>
      </c>
      <c r="AE18" s="55">
        <v>0</v>
      </c>
      <c r="AF18" s="67">
        <f>SUM(B18:AE18)</f>
        <v>2</v>
      </c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67"/>
    </row>
    <row r="20" spans="1:32" x14ac:dyDescent="0.2">
      <c r="A20" s="52" t="s">
        <v>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4">
        <v>0</v>
      </c>
      <c r="H20" s="53">
        <v>0</v>
      </c>
      <c r="I20" s="55">
        <v>0</v>
      </c>
      <c r="J20" s="55">
        <v>1</v>
      </c>
      <c r="K20" s="55">
        <v>1</v>
      </c>
      <c r="L20" s="55">
        <v>0</v>
      </c>
      <c r="M20" s="55">
        <v>0</v>
      </c>
      <c r="N20" s="54">
        <v>0</v>
      </c>
      <c r="O20" s="53">
        <v>0</v>
      </c>
      <c r="P20" s="76">
        <v>0</v>
      </c>
      <c r="Q20" s="55">
        <v>0</v>
      </c>
      <c r="R20" s="55">
        <v>0</v>
      </c>
      <c r="S20" s="55">
        <v>0</v>
      </c>
      <c r="T20" s="55">
        <v>0</v>
      </c>
      <c r="U20" s="54">
        <v>0</v>
      </c>
      <c r="V20" s="53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4">
        <v>0</v>
      </c>
      <c r="AC20" s="53">
        <v>0</v>
      </c>
      <c r="AD20" s="55">
        <v>1</v>
      </c>
      <c r="AE20" s="55">
        <v>0</v>
      </c>
      <c r="AF20" s="67">
        <f>SUM(B20:AE20)</f>
        <v>3</v>
      </c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67"/>
    </row>
    <row r="22" spans="1:32" x14ac:dyDescent="0.2">
      <c r="A22" s="52" t="s">
        <v>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4">
        <v>0</v>
      </c>
      <c r="H22" s="53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4">
        <v>0</v>
      </c>
      <c r="O22" s="53">
        <v>0</v>
      </c>
      <c r="P22" s="76">
        <v>0</v>
      </c>
      <c r="Q22" s="55">
        <v>0</v>
      </c>
      <c r="R22" s="55">
        <v>0</v>
      </c>
      <c r="S22" s="55">
        <v>0</v>
      </c>
      <c r="T22" s="55">
        <v>0</v>
      </c>
      <c r="U22" s="54">
        <v>0</v>
      </c>
      <c r="V22" s="53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4">
        <v>0</v>
      </c>
      <c r="AC22" s="53">
        <v>0</v>
      </c>
      <c r="AD22" s="55">
        <v>0</v>
      </c>
      <c r="AE22" s="55">
        <v>0</v>
      </c>
      <c r="AF22" s="67">
        <f>SUM(B22:AE22)</f>
        <v>0</v>
      </c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67"/>
    </row>
    <row r="24" spans="1:32" x14ac:dyDescent="0.2">
      <c r="A24" s="59" t="s">
        <v>8</v>
      </c>
      <c r="B24" s="124">
        <v>0</v>
      </c>
      <c r="C24" s="60">
        <v>0</v>
      </c>
      <c r="D24" s="55">
        <v>0</v>
      </c>
      <c r="E24" s="55">
        <v>0</v>
      </c>
      <c r="F24" s="55">
        <v>0</v>
      </c>
      <c r="G24" s="54">
        <v>0</v>
      </c>
      <c r="H24" s="53">
        <v>0</v>
      </c>
      <c r="I24" s="61">
        <v>1</v>
      </c>
      <c r="J24" s="61">
        <v>2</v>
      </c>
      <c r="K24" s="61">
        <v>0</v>
      </c>
      <c r="L24" s="61">
        <v>0</v>
      </c>
      <c r="M24" s="61">
        <v>0</v>
      </c>
      <c r="N24" s="54">
        <v>0</v>
      </c>
      <c r="O24" s="53">
        <v>0</v>
      </c>
      <c r="P24" s="147">
        <v>0</v>
      </c>
      <c r="Q24" s="60">
        <v>4</v>
      </c>
      <c r="R24" s="55">
        <v>0</v>
      </c>
      <c r="S24" s="55">
        <v>0</v>
      </c>
      <c r="T24" s="55">
        <v>0</v>
      </c>
      <c r="U24" s="54">
        <v>0</v>
      </c>
      <c r="V24" s="53">
        <v>0</v>
      </c>
      <c r="W24" s="61">
        <v>0</v>
      </c>
      <c r="X24" s="61">
        <v>0</v>
      </c>
      <c r="Y24" s="61">
        <v>2</v>
      </c>
      <c r="Z24" s="61">
        <v>0</v>
      </c>
      <c r="AA24" s="61">
        <v>1</v>
      </c>
      <c r="AB24" s="54">
        <v>0</v>
      </c>
      <c r="AC24" s="53">
        <v>0</v>
      </c>
      <c r="AD24" s="55">
        <v>0</v>
      </c>
      <c r="AE24" s="55">
        <v>0</v>
      </c>
      <c r="AF24" s="67">
        <f>SUM(B24:AE24)</f>
        <v>10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58"/>
      <c r="AD25" s="58"/>
      <c r="AE25" s="58"/>
      <c r="AF25" s="58"/>
    </row>
    <row r="26" spans="1:32" ht="15.75" thickBot="1" x14ac:dyDescent="0.25">
      <c r="A26" s="65" t="s">
        <v>9</v>
      </c>
      <c r="B26" s="66">
        <f>SUM(B10:B25)</f>
        <v>0</v>
      </c>
      <c r="C26" s="66">
        <f>SUM(C12:C25)</f>
        <v>4</v>
      </c>
      <c r="D26" s="66">
        <f>SUM(D12:D25)</f>
        <v>1</v>
      </c>
      <c r="E26" s="66">
        <f>SUM(E14:E25)</f>
        <v>1</v>
      </c>
      <c r="F26" s="66">
        <f>SUM(F14:F25)</f>
        <v>1</v>
      </c>
      <c r="G26" s="66">
        <f>SUM(G10:G25)</f>
        <v>0</v>
      </c>
      <c r="H26" s="66">
        <f>SUM(H25)</f>
        <v>0</v>
      </c>
      <c r="I26" s="66">
        <f>SUM(I10:I25)</f>
        <v>1</v>
      </c>
      <c r="J26" s="66">
        <f>SUM(J12:J25)</f>
        <v>4</v>
      </c>
      <c r="K26" s="66">
        <f t="shared" ref="K26:Q26" si="0">SUM(K10:K25)</f>
        <v>1</v>
      </c>
      <c r="L26" s="66">
        <f t="shared" si="0"/>
        <v>1</v>
      </c>
      <c r="M26" s="66">
        <f t="shared" si="0"/>
        <v>0</v>
      </c>
      <c r="N26" s="66">
        <f t="shared" si="0"/>
        <v>0</v>
      </c>
      <c r="O26" s="66">
        <f t="shared" si="0"/>
        <v>0</v>
      </c>
      <c r="P26" s="148">
        <f t="shared" si="0"/>
        <v>0</v>
      </c>
      <c r="Q26" s="66">
        <f t="shared" si="0"/>
        <v>4</v>
      </c>
      <c r="R26" s="66">
        <f t="shared" ref="R26:W26" si="1">SUM(R10:R25)</f>
        <v>0</v>
      </c>
      <c r="S26" s="66">
        <f t="shared" si="1"/>
        <v>3</v>
      </c>
      <c r="T26" s="66">
        <f t="shared" si="1"/>
        <v>0</v>
      </c>
      <c r="U26" s="66">
        <f t="shared" si="1"/>
        <v>0</v>
      </c>
      <c r="V26" s="66">
        <f t="shared" si="1"/>
        <v>0</v>
      </c>
      <c r="W26" s="66">
        <f t="shared" si="1"/>
        <v>2</v>
      </c>
      <c r="X26" s="66">
        <f t="shared" ref="X26:AD26" si="2">SUM(X10:X25)</f>
        <v>0</v>
      </c>
      <c r="Y26" s="66">
        <f t="shared" si="2"/>
        <v>5</v>
      </c>
      <c r="Z26" s="66">
        <f t="shared" si="2"/>
        <v>1</v>
      </c>
      <c r="AA26" s="66">
        <f t="shared" si="2"/>
        <v>2</v>
      </c>
      <c r="AB26" s="66">
        <f t="shared" si="2"/>
        <v>0</v>
      </c>
      <c r="AC26" s="66">
        <f t="shared" si="2"/>
        <v>0</v>
      </c>
      <c r="AD26" s="66">
        <f t="shared" si="2"/>
        <v>1</v>
      </c>
      <c r="AE26" s="123">
        <f>SUM(AE10:AE25)</f>
        <v>0</v>
      </c>
      <c r="AF26" s="58">
        <f>SUM(B26:AE26)</f>
        <v>32</v>
      </c>
    </row>
    <row r="27" spans="1:32" x14ac:dyDescent="0.2">
      <c r="A27" s="51"/>
      <c r="B27" s="51"/>
      <c r="C27" s="67"/>
      <c r="D27" s="67"/>
      <c r="E27" s="51"/>
      <c r="F27" s="51"/>
      <c r="G27" s="51"/>
      <c r="H27" s="51"/>
      <c r="I27" s="67"/>
      <c r="J27" s="51"/>
      <c r="K27" s="67"/>
      <c r="L27" s="51"/>
      <c r="M27" s="51"/>
      <c r="N27" s="51"/>
      <c r="O27" s="51"/>
      <c r="P27" s="51"/>
      <c r="Q27" s="51"/>
      <c r="R27" s="51"/>
      <c r="S27" s="67"/>
      <c r="T27" s="67"/>
      <c r="U27" s="67"/>
      <c r="V27" s="67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 x14ac:dyDescent="0.2">
      <c r="A28" s="39"/>
      <c r="B28" s="39"/>
      <c r="C28" s="68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32" x14ac:dyDescent="0.2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32" x14ac:dyDescent="0.2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32" x14ac:dyDescent="0.2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</sheetData>
  <mergeCells count="6">
    <mergeCell ref="AB9:AE9"/>
    <mergeCell ref="A2:AB2"/>
    <mergeCell ref="A3:AB3"/>
    <mergeCell ref="A4:AB4"/>
    <mergeCell ref="I6:V6"/>
    <mergeCell ref="AA6:AB6"/>
  </mergeCells>
  <conditionalFormatting sqref="B26:AF26 B10:H24 J10:O24 Q10:V24 B25:V25 X25:AF25 AE10:AF24 X10:AC24">
    <cfRule type="cellIs" dxfId="5195" priority="5" operator="greaterThan">
      <formula>0</formula>
    </cfRule>
  </conditionalFormatting>
  <conditionalFormatting sqref="I10:I24">
    <cfRule type="cellIs" dxfId="5194" priority="4" operator="greaterThan">
      <formula>0</formula>
    </cfRule>
  </conditionalFormatting>
  <conditionalFormatting sqref="P10:P24">
    <cfRule type="cellIs" dxfId="5193" priority="3" operator="greaterThan">
      <formula>0</formula>
    </cfRule>
  </conditionalFormatting>
  <conditionalFormatting sqref="W10:W25">
    <cfRule type="cellIs" dxfId="5192" priority="2" operator="greaterThan">
      <formula>0</formula>
    </cfRule>
  </conditionalFormatting>
  <conditionalFormatting sqref="AD10:AD24">
    <cfRule type="cellIs" dxfId="5191" priority="1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orientation="landscape" r:id="rId1"/>
  <ignoredErrors>
    <ignoredError sqref="J26 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I27"/>
  <sheetViews>
    <sheetView topLeftCell="A4" workbookViewId="0">
      <pane ySplit="1" topLeftCell="A8" activePane="bottomLeft" state="frozen"/>
      <selection activeCell="AL20" sqref="AL20"/>
      <selection pane="bottomLeft" activeCell="AL20" sqref="AL20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2.95703125" bestFit="1" customWidth="1"/>
    <col min="4" max="4" width="2.5546875" bestFit="1" customWidth="1"/>
    <col min="5" max="6" width="3.09375" bestFit="1" customWidth="1"/>
    <col min="7" max="7" width="3.09375" customWidth="1"/>
    <col min="8" max="9" width="2.82421875" bestFit="1" customWidth="1"/>
    <col min="10" max="10" width="2.95703125" bestFit="1" customWidth="1"/>
    <col min="11" max="27" width="3.8984375" bestFit="1" customWidth="1"/>
    <col min="28" max="28" width="4.4375" bestFit="1" customWidth="1"/>
    <col min="29" max="29" width="4.03515625" customWidth="1"/>
    <col min="30" max="33" width="3.8984375" customWidth="1"/>
    <col min="34" max="34" width="18.4296875"/>
    <col min="35" max="35" width="28.3828125" bestFit="1" customWidth="1"/>
  </cols>
  <sheetData>
    <row r="1" spans="1:35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70"/>
      <c r="AE1" s="70"/>
      <c r="AF1" s="70"/>
      <c r="AG1" s="70"/>
      <c r="AH1" s="38"/>
      <c r="AI1" s="39"/>
    </row>
    <row r="2" spans="1:35" x14ac:dyDescent="0.2">
      <c r="A2" s="580" t="s">
        <v>23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71"/>
      <c r="AE2" s="71"/>
      <c r="AF2" s="71"/>
      <c r="AG2" s="71"/>
      <c r="AH2" s="38"/>
      <c r="AI2" s="70" t="s">
        <v>10</v>
      </c>
    </row>
    <row r="3" spans="1:35" x14ac:dyDescent="0.2">
      <c r="A3" s="580" t="s">
        <v>24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71"/>
      <c r="AE3" s="71"/>
      <c r="AF3" s="71"/>
      <c r="AG3" s="71"/>
      <c r="AH3" s="38"/>
      <c r="AI3" s="41" t="s">
        <v>11</v>
      </c>
    </row>
    <row r="4" spans="1:35" x14ac:dyDescent="0.2">
      <c r="A4" s="580" t="s">
        <v>25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71"/>
      <c r="AE4" s="71"/>
      <c r="AF4" s="71"/>
      <c r="AG4" s="71"/>
      <c r="AH4" s="38"/>
      <c r="AI4" s="42" t="s">
        <v>13</v>
      </c>
    </row>
    <row r="5" spans="1:35" ht="15.75" customHeight="1" x14ac:dyDescent="0.2">
      <c r="A5" s="38"/>
      <c r="B5" s="38"/>
      <c r="C5" s="38"/>
      <c r="D5" s="38"/>
      <c r="E5" s="38"/>
      <c r="F5" s="38"/>
      <c r="G5" s="38"/>
      <c r="H5" s="582" t="s">
        <v>26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43" t="s">
        <v>14</v>
      </c>
    </row>
    <row r="6" spans="1:35" x14ac:dyDescent="0.2">
      <c r="A6" s="44" t="s">
        <v>56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70"/>
      <c r="AE6" s="70"/>
      <c r="AF6" s="70"/>
      <c r="AG6" s="70"/>
      <c r="AH6" s="38"/>
      <c r="AI6" s="38"/>
    </row>
    <row r="7" spans="1:35" ht="15.75" thickBot="1" x14ac:dyDescent="0.25">
      <c r="A7" s="39"/>
      <c r="B7" s="39" t="s">
        <v>20</v>
      </c>
      <c r="C7" s="39" t="s">
        <v>19</v>
      </c>
      <c r="D7" s="39" t="s">
        <v>18</v>
      </c>
      <c r="E7" s="39" t="s">
        <v>16</v>
      </c>
      <c r="F7" s="39" t="s">
        <v>17</v>
      </c>
      <c r="G7" s="39" t="s">
        <v>21</v>
      </c>
      <c r="H7" s="39" t="s">
        <v>20</v>
      </c>
      <c r="I7" s="39" t="s">
        <v>20</v>
      </c>
      <c r="J7" s="39" t="s">
        <v>19</v>
      </c>
      <c r="K7" s="39" t="s">
        <v>18</v>
      </c>
      <c r="L7" s="39" t="s">
        <v>16</v>
      </c>
      <c r="M7" s="39" t="s">
        <v>17</v>
      </c>
      <c r="N7" s="39" t="s">
        <v>21</v>
      </c>
      <c r="O7" s="39" t="s">
        <v>20</v>
      </c>
      <c r="P7" s="39" t="s">
        <v>20</v>
      </c>
      <c r="Q7" s="39" t="s">
        <v>19</v>
      </c>
      <c r="R7" s="39" t="s">
        <v>18</v>
      </c>
      <c r="S7" s="39" t="s">
        <v>16</v>
      </c>
      <c r="T7" s="39" t="s">
        <v>17</v>
      </c>
      <c r="U7" s="39" t="s">
        <v>21</v>
      </c>
      <c r="V7" s="39" t="s">
        <v>20</v>
      </c>
      <c r="W7" s="39" t="s">
        <v>20</v>
      </c>
      <c r="X7" s="39" t="s">
        <v>19</v>
      </c>
      <c r="Y7" s="39" t="s">
        <v>18</v>
      </c>
      <c r="Z7" s="39" t="s">
        <v>16</v>
      </c>
      <c r="AA7" s="39" t="s">
        <v>17</v>
      </c>
      <c r="AB7" s="39" t="s">
        <v>21</v>
      </c>
      <c r="AC7" s="39" t="s">
        <v>20</v>
      </c>
      <c r="AD7" s="39" t="s">
        <v>20</v>
      </c>
      <c r="AE7" s="39" t="s">
        <v>19</v>
      </c>
      <c r="AF7" s="38"/>
      <c r="AG7" s="38"/>
    </row>
    <row r="8" spans="1:35" ht="15.75" thickBot="1" x14ac:dyDescent="0.25">
      <c r="A8" s="45" t="s">
        <v>0</v>
      </c>
      <c r="B8" s="69">
        <v>1</v>
      </c>
      <c r="C8" s="48">
        <v>2</v>
      </c>
      <c r="D8" s="46">
        <v>3</v>
      </c>
      <c r="E8" s="128">
        <v>4</v>
      </c>
      <c r="F8" s="129">
        <v>5</v>
      </c>
      <c r="G8" s="172">
        <v>6</v>
      </c>
      <c r="H8" s="173">
        <v>7</v>
      </c>
      <c r="I8" s="173">
        <v>8</v>
      </c>
      <c r="J8" s="172">
        <v>9</v>
      </c>
      <c r="K8" s="173">
        <v>10</v>
      </c>
      <c r="L8" s="174">
        <v>11</v>
      </c>
      <c r="M8" s="175">
        <v>12</v>
      </c>
      <c r="N8" s="127">
        <v>13</v>
      </c>
      <c r="O8" s="46">
        <v>14</v>
      </c>
      <c r="P8" s="46">
        <v>15</v>
      </c>
      <c r="Q8" s="125">
        <v>16</v>
      </c>
      <c r="R8" s="46">
        <v>17</v>
      </c>
      <c r="S8" s="128">
        <v>18</v>
      </c>
      <c r="T8" s="130">
        <v>19</v>
      </c>
      <c r="U8" s="48">
        <v>20</v>
      </c>
      <c r="V8" s="46">
        <v>21</v>
      </c>
      <c r="W8" s="46">
        <v>22</v>
      </c>
      <c r="X8" s="125">
        <v>23</v>
      </c>
      <c r="Y8" s="46">
        <v>24</v>
      </c>
      <c r="Z8" s="128">
        <v>25</v>
      </c>
      <c r="AA8" s="129">
        <v>26</v>
      </c>
      <c r="AB8" s="125">
        <v>27</v>
      </c>
      <c r="AC8" s="46">
        <v>28</v>
      </c>
      <c r="AD8" s="125">
        <v>29</v>
      </c>
      <c r="AE8" s="49">
        <v>30</v>
      </c>
      <c r="AF8" s="67"/>
      <c r="AG8" s="38"/>
      <c r="AH8" s="38"/>
    </row>
    <row r="9" spans="1:35" ht="15.75" thickBot="1" x14ac:dyDescent="0.25">
      <c r="A9" s="50"/>
      <c r="B9" s="169" t="s">
        <v>79</v>
      </c>
      <c r="C9" s="137"/>
      <c r="D9" s="137"/>
      <c r="E9" s="137"/>
      <c r="F9" s="137"/>
      <c r="G9" s="69"/>
      <c r="H9" s="171" t="s">
        <v>80</v>
      </c>
      <c r="I9" s="137"/>
      <c r="J9" s="137"/>
      <c r="K9" s="137"/>
      <c r="L9" s="137"/>
      <c r="M9" s="132"/>
      <c r="N9" s="137"/>
      <c r="O9" s="171" t="s">
        <v>81</v>
      </c>
      <c r="P9" s="137"/>
      <c r="Q9" s="137"/>
      <c r="R9" s="137"/>
      <c r="S9" s="137"/>
      <c r="T9" s="132"/>
      <c r="U9" s="69"/>
      <c r="V9" s="171" t="s">
        <v>82</v>
      </c>
      <c r="W9" s="137"/>
      <c r="X9" s="137"/>
      <c r="Y9" s="137"/>
      <c r="Z9" s="137"/>
      <c r="AA9" s="132"/>
      <c r="AB9" s="169" t="s">
        <v>83</v>
      </c>
      <c r="AC9" s="137"/>
      <c r="AD9" s="137"/>
      <c r="AE9" s="132"/>
      <c r="AF9" s="67"/>
      <c r="AG9" s="38"/>
      <c r="AH9" s="164"/>
      <c r="AI9" s="165"/>
    </row>
    <row r="10" spans="1:35" x14ac:dyDescent="0.2">
      <c r="A10" s="52" t="s">
        <v>1</v>
      </c>
      <c r="B10" s="167">
        <v>0</v>
      </c>
      <c r="C10" s="168">
        <v>0</v>
      </c>
      <c r="D10" s="168">
        <v>0</v>
      </c>
      <c r="E10" s="150">
        <v>0</v>
      </c>
      <c r="F10" s="150">
        <v>0</v>
      </c>
      <c r="G10" s="170">
        <v>0</v>
      </c>
      <c r="H10" s="170">
        <v>0</v>
      </c>
      <c r="I10" s="167">
        <v>0</v>
      </c>
      <c r="J10" s="149">
        <v>0</v>
      </c>
      <c r="K10" s="149">
        <v>0</v>
      </c>
      <c r="L10" s="150">
        <v>0</v>
      </c>
      <c r="M10" s="150">
        <v>0</v>
      </c>
      <c r="N10" s="149">
        <v>0</v>
      </c>
      <c r="O10" s="149">
        <v>0</v>
      </c>
      <c r="P10" s="167">
        <v>0</v>
      </c>
      <c r="Q10" s="149">
        <v>0</v>
      </c>
      <c r="R10" s="170">
        <v>0</v>
      </c>
      <c r="S10" s="150">
        <v>0</v>
      </c>
      <c r="T10" s="150">
        <v>0</v>
      </c>
      <c r="U10" s="170">
        <v>0</v>
      </c>
      <c r="V10" s="170">
        <v>0</v>
      </c>
      <c r="W10" s="167">
        <v>0</v>
      </c>
      <c r="X10" s="149">
        <v>0</v>
      </c>
      <c r="Y10" s="149">
        <v>0</v>
      </c>
      <c r="Z10" s="150">
        <v>0</v>
      </c>
      <c r="AA10" s="150">
        <v>0</v>
      </c>
      <c r="AB10" s="149">
        <v>0</v>
      </c>
      <c r="AC10" s="149">
        <v>0</v>
      </c>
      <c r="AD10" s="167">
        <v>0</v>
      </c>
      <c r="AE10" s="149">
        <v>0</v>
      </c>
      <c r="AF10" s="207">
        <f>SUM(B10:AE10)</f>
        <v>0</v>
      </c>
      <c r="AG10" s="38"/>
      <c r="AH10" s="38"/>
    </row>
    <row r="11" spans="1:35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74"/>
      <c r="AE11" s="58"/>
      <c r="AF11" s="207"/>
      <c r="AG11" s="38"/>
      <c r="AH11" s="38"/>
    </row>
    <row r="12" spans="1:35" x14ac:dyDescent="0.2">
      <c r="A12" s="52" t="s">
        <v>2</v>
      </c>
      <c r="B12" s="61">
        <v>0</v>
      </c>
      <c r="C12" s="161">
        <v>0</v>
      </c>
      <c r="D12" s="161">
        <v>0</v>
      </c>
      <c r="E12" s="54">
        <v>0</v>
      </c>
      <c r="F12" s="54">
        <v>0</v>
      </c>
      <c r="G12" s="56">
        <v>0</v>
      </c>
      <c r="H12" s="56">
        <v>0</v>
      </c>
      <c r="I12" s="61">
        <v>0</v>
      </c>
      <c r="J12" s="55">
        <v>0</v>
      </c>
      <c r="K12" s="55">
        <v>0</v>
      </c>
      <c r="L12" s="54">
        <v>0</v>
      </c>
      <c r="M12" s="54">
        <v>0</v>
      </c>
      <c r="N12" s="55">
        <v>0</v>
      </c>
      <c r="O12" s="55">
        <v>0</v>
      </c>
      <c r="P12" s="61">
        <v>0</v>
      </c>
      <c r="Q12" s="55">
        <v>0</v>
      </c>
      <c r="R12" s="56">
        <v>0</v>
      </c>
      <c r="S12" s="54">
        <v>0</v>
      </c>
      <c r="T12" s="54">
        <v>0</v>
      </c>
      <c r="U12" s="56">
        <v>0</v>
      </c>
      <c r="V12" s="56">
        <v>0</v>
      </c>
      <c r="W12" s="61">
        <v>0</v>
      </c>
      <c r="X12" s="55">
        <v>0</v>
      </c>
      <c r="Y12" s="55">
        <v>0</v>
      </c>
      <c r="Z12" s="54">
        <v>0</v>
      </c>
      <c r="AA12" s="54">
        <v>0</v>
      </c>
      <c r="AB12" s="55">
        <v>0</v>
      </c>
      <c r="AC12" s="55">
        <v>0</v>
      </c>
      <c r="AD12" s="61">
        <v>0</v>
      </c>
      <c r="AE12" s="55">
        <v>0</v>
      </c>
      <c r="AF12" s="207">
        <f t="shared" ref="AF12:AF24" si="0">SUM(B12:AE12)</f>
        <v>0</v>
      </c>
      <c r="AG12" s="38"/>
      <c r="AH12" s="38"/>
    </row>
    <row r="13" spans="1:35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74"/>
      <c r="AE13" s="58"/>
      <c r="AF13" s="67"/>
      <c r="AG13" s="38"/>
      <c r="AH13" s="38"/>
    </row>
    <row r="14" spans="1:35" x14ac:dyDescent="0.2">
      <c r="A14" s="52" t="s">
        <v>3</v>
      </c>
      <c r="B14" s="61">
        <v>0</v>
      </c>
      <c r="C14" s="161">
        <v>0</v>
      </c>
      <c r="D14" s="161">
        <v>0</v>
      </c>
      <c r="E14" s="54">
        <v>0</v>
      </c>
      <c r="F14" s="54">
        <v>0</v>
      </c>
      <c r="G14" s="56">
        <v>0</v>
      </c>
      <c r="H14" s="56">
        <v>0</v>
      </c>
      <c r="I14" s="61">
        <v>0</v>
      </c>
      <c r="J14" s="55">
        <v>0</v>
      </c>
      <c r="K14" s="55">
        <v>0</v>
      </c>
      <c r="L14" s="54">
        <v>0</v>
      </c>
      <c r="M14" s="54">
        <v>0</v>
      </c>
      <c r="N14" s="55">
        <v>0</v>
      </c>
      <c r="O14" s="55">
        <v>0</v>
      </c>
      <c r="P14" s="61">
        <v>0</v>
      </c>
      <c r="Q14" s="55">
        <v>0</v>
      </c>
      <c r="R14" s="56">
        <v>0</v>
      </c>
      <c r="S14" s="54">
        <v>0</v>
      </c>
      <c r="T14" s="54">
        <v>0</v>
      </c>
      <c r="U14" s="56">
        <v>0</v>
      </c>
      <c r="V14" s="56">
        <v>2</v>
      </c>
      <c r="W14" s="61">
        <v>0</v>
      </c>
      <c r="X14" s="55">
        <v>0</v>
      </c>
      <c r="Y14" s="55">
        <v>0</v>
      </c>
      <c r="Z14" s="54">
        <v>0</v>
      </c>
      <c r="AA14" s="54">
        <v>0</v>
      </c>
      <c r="AB14" s="55">
        <v>0</v>
      </c>
      <c r="AC14" s="55">
        <v>0</v>
      </c>
      <c r="AD14" s="61">
        <v>0</v>
      </c>
      <c r="AE14" s="55">
        <v>0</v>
      </c>
      <c r="AF14" s="67">
        <f t="shared" si="0"/>
        <v>2</v>
      </c>
      <c r="AG14" s="38"/>
      <c r="AH14" s="176" t="s">
        <v>86</v>
      </c>
    </row>
    <row r="15" spans="1:35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74"/>
      <c r="AE15" s="58"/>
      <c r="AF15" s="67"/>
      <c r="AG15" s="38"/>
      <c r="AH15" s="38"/>
    </row>
    <row r="16" spans="1:35" x14ac:dyDescent="0.2">
      <c r="A16" s="52" t="s">
        <v>4</v>
      </c>
      <c r="B16" s="61">
        <v>17</v>
      </c>
      <c r="C16" s="161">
        <v>3</v>
      </c>
      <c r="D16" s="161">
        <v>0</v>
      </c>
      <c r="E16" s="54">
        <v>0</v>
      </c>
      <c r="F16" s="54">
        <v>0</v>
      </c>
      <c r="G16" s="56">
        <v>0</v>
      </c>
      <c r="H16" s="56">
        <v>0</v>
      </c>
      <c r="I16" s="61">
        <v>0</v>
      </c>
      <c r="J16" s="55">
        <v>0</v>
      </c>
      <c r="K16" s="55">
        <v>0</v>
      </c>
      <c r="L16" s="54">
        <v>0</v>
      </c>
      <c r="M16" s="54">
        <v>0</v>
      </c>
      <c r="N16" s="55">
        <v>0</v>
      </c>
      <c r="O16" s="55">
        <v>0</v>
      </c>
      <c r="P16" s="61">
        <v>0</v>
      </c>
      <c r="Q16" s="55">
        <v>1</v>
      </c>
      <c r="R16" s="56">
        <v>2</v>
      </c>
      <c r="S16" s="54">
        <v>0</v>
      </c>
      <c r="T16" s="54">
        <v>0</v>
      </c>
      <c r="U16" s="56">
        <v>0</v>
      </c>
      <c r="V16" s="56">
        <v>2</v>
      </c>
      <c r="W16" s="61">
        <v>0</v>
      </c>
      <c r="X16" s="55">
        <v>0</v>
      </c>
      <c r="Y16" s="55">
        <v>0</v>
      </c>
      <c r="Z16" s="54">
        <v>0</v>
      </c>
      <c r="AA16" s="54">
        <v>0</v>
      </c>
      <c r="AB16" s="55">
        <v>0</v>
      </c>
      <c r="AC16" s="55">
        <v>9</v>
      </c>
      <c r="AD16" s="61">
        <v>0</v>
      </c>
      <c r="AE16" s="55">
        <v>0</v>
      </c>
      <c r="AF16" s="67">
        <f t="shared" si="0"/>
        <v>34</v>
      </c>
      <c r="AG16" s="38"/>
      <c r="AH16" s="38"/>
    </row>
    <row r="17" spans="1:35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74"/>
      <c r="AE17" s="58"/>
      <c r="AF17" s="67"/>
      <c r="AG17" s="38"/>
      <c r="AH17" s="38"/>
    </row>
    <row r="18" spans="1:35" x14ac:dyDescent="0.2">
      <c r="A18" s="52" t="s">
        <v>5</v>
      </c>
      <c r="B18" s="61">
        <v>0</v>
      </c>
      <c r="C18" s="161">
        <v>0</v>
      </c>
      <c r="D18" s="161">
        <v>0</v>
      </c>
      <c r="E18" s="54">
        <v>0</v>
      </c>
      <c r="F18" s="54">
        <v>0</v>
      </c>
      <c r="G18" s="56">
        <v>0</v>
      </c>
      <c r="H18" s="56">
        <v>0</v>
      </c>
      <c r="I18" s="61">
        <v>0</v>
      </c>
      <c r="J18" s="55">
        <v>0</v>
      </c>
      <c r="K18" s="55">
        <v>0</v>
      </c>
      <c r="L18" s="54">
        <v>0</v>
      </c>
      <c r="M18" s="54">
        <v>0</v>
      </c>
      <c r="N18" s="55">
        <v>0</v>
      </c>
      <c r="O18" s="55">
        <v>0</v>
      </c>
      <c r="P18" s="61">
        <v>0</v>
      </c>
      <c r="Q18" s="55">
        <v>0</v>
      </c>
      <c r="R18" s="56">
        <v>0</v>
      </c>
      <c r="S18" s="54">
        <v>0</v>
      </c>
      <c r="T18" s="54">
        <v>0</v>
      </c>
      <c r="U18" s="56">
        <v>0</v>
      </c>
      <c r="V18" s="56">
        <v>0</v>
      </c>
      <c r="W18" s="61">
        <v>2</v>
      </c>
      <c r="X18" s="55">
        <v>0</v>
      </c>
      <c r="Y18" s="55">
        <v>0</v>
      </c>
      <c r="Z18" s="54">
        <v>0</v>
      </c>
      <c r="AA18" s="54">
        <v>0</v>
      </c>
      <c r="AB18" s="55">
        <v>0</v>
      </c>
      <c r="AC18" s="55">
        <v>1</v>
      </c>
      <c r="AD18" s="61">
        <v>1</v>
      </c>
      <c r="AE18" s="55">
        <v>15</v>
      </c>
      <c r="AF18" s="67">
        <f t="shared" si="0"/>
        <v>19</v>
      </c>
      <c r="AG18" s="38"/>
      <c r="AH18" s="38"/>
    </row>
    <row r="19" spans="1:35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74"/>
      <c r="AE19" s="58"/>
      <c r="AF19" s="67"/>
      <c r="AG19" s="38"/>
      <c r="AH19" s="38"/>
    </row>
    <row r="20" spans="1:35" x14ac:dyDescent="0.2">
      <c r="A20" s="52" t="s">
        <v>6</v>
      </c>
      <c r="B20" s="61">
        <v>0</v>
      </c>
      <c r="C20" s="161">
        <v>0</v>
      </c>
      <c r="D20" s="161">
        <v>0</v>
      </c>
      <c r="E20" s="54">
        <v>0</v>
      </c>
      <c r="F20" s="54">
        <v>0</v>
      </c>
      <c r="G20" s="56">
        <v>0</v>
      </c>
      <c r="H20" s="56">
        <v>0</v>
      </c>
      <c r="I20" s="61">
        <v>0</v>
      </c>
      <c r="J20" s="55">
        <v>0</v>
      </c>
      <c r="K20" s="55">
        <v>0</v>
      </c>
      <c r="L20" s="54">
        <v>0</v>
      </c>
      <c r="M20" s="54">
        <v>0</v>
      </c>
      <c r="N20" s="55">
        <v>1</v>
      </c>
      <c r="O20" s="55">
        <v>0</v>
      </c>
      <c r="P20" s="61">
        <v>0</v>
      </c>
      <c r="Q20" s="55">
        <v>0</v>
      </c>
      <c r="R20" s="56">
        <v>0</v>
      </c>
      <c r="S20" s="54">
        <v>0</v>
      </c>
      <c r="T20" s="54">
        <v>0</v>
      </c>
      <c r="U20" s="56">
        <v>0</v>
      </c>
      <c r="V20" s="56">
        <v>1</v>
      </c>
      <c r="W20" s="61">
        <v>0</v>
      </c>
      <c r="X20" s="55">
        <v>0</v>
      </c>
      <c r="Y20" s="55">
        <v>0</v>
      </c>
      <c r="Z20" s="54">
        <v>0</v>
      </c>
      <c r="AA20" s="54">
        <v>0</v>
      </c>
      <c r="AB20" s="55">
        <v>0</v>
      </c>
      <c r="AC20" s="55">
        <v>0</v>
      </c>
      <c r="AD20" s="61">
        <v>0</v>
      </c>
      <c r="AE20" s="55"/>
      <c r="AF20" s="67">
        <f t="shared" si="0"/>
        <v>2</v>
      </c>
      <c r="AG20" s="38"/>
      <c r="AH20" s="38"/>
    </row>
    <row r="21" spans="1:3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74"/>
      <c r="AE21" s="58"/>
      <c r="AF21" s="67"/>
      <c r="AG21" s="38"/>
      <c r="AH21" s="38"/>
    </row>
    <row r="22" spans="1:35" x14ac:dyDescent="0.2">
      <c r="A22" s="52" t="s">
        <v>7</v>
      </c>
      <c r="B22" s="61">
        <v>0</v>
      </c>
      <c r="C22" s="161">
        <v>0</v>
      </c>
      <c r="D22" s="161">
        <v>0</v>
      </c>
      <c r="E22" s="54">
        <v>0</v>
      </c>
      <c r="F22" s="54">
        <v>0</v>
      </c>
      <c r="G22" s="56">
        <v>0</v>
      </c>
      <c r="H22" s="56">
        <v>0</v>
      </c>
      <c r="I22" s="61">
        <v>0</v>
      </c>
      <c r="J22" s="55">
        <v>0</v>
      </c>
      <c r="K22" s="55">
        <v>0</v>
      </c>
      <c r="L22" s="54">
        <v>0</v>
      </c>
      <c r="M22" s="54">
        <v>0</v>
      </c>
      <c r="N22" s="55">
        <v>0</v>
      </c>
      <c r="O22" s="55">
        <v>0</v>
      </c>
      <c r="P22" s="61">
        <v>0</v>
      </c>
      <c r="Q22" s="55">
        <v>0</v>
      </c>
      <c r="R22" s="56">
        <v>0</v>
      </c>
      <c r="S22" s="54">
        <v>0</v>
      </c>
      <c r="T22" s="54">
        <v>0</v>
      </c>
      <c r="U22" s="56">
        <v>0</v>
      </c>
      <c r="V22" s="56">
        <v>1</v>
      </c>
      <c r="W22" s="61">
        <v>0</v>
      </c>
      <c r="X22" s="55">
        <v>0</v>
      </c>
      <c r="Y22" s="55">
        <v>0</v>
      </c>
      <c r="Z22" s="54">
        <v>0</v>
      </c>
      <c r="AA22" s="54">
        <v>0</v>
      </c>
      <c r="AB22" s="55">
        <v>0</v>
      </c>
      <c r="AC22" s="55">
        <v>0</v>
      </c>
      <c r="AD22" s="61">
        <v>0</v>
      </c>
      <c r="AE22" s="55">
        <v>0</v>
      </c>
      <c r="AF22" s="67">
        <f t="shared" si="0"/>
        <v>1</v>
      </c>
      <c r="AG22" s="38"/>
      <c r="AH22" s="38"/>
    </row>
    <row r="23" spans="1:35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74"/>
      <c r="AE23" s="58"/>
      <c r="AF23" s="67"/>
      <c r="AG23" s="38"/>
      <c r="AH23" s="38"/>
    </row>
    <row r="24" spans="1:35" x14ac:dyDescent="0.2">
      <c r="A24" s="59" t="s">
        <v>8</v>
      </c>
      <c r="B24" s="61">
        <v>2</v>
      </c>
      <c r="C24" s="161">
        <v>0</v>
      </c>
      <c r="D24" s="162">
        <v>0</v>
      </c>
      <c r="E24" s="54">
        <v>0</v>
      </c>
      <c r="F24" s="54">
        <v>0</v>
      </c>
      <c r="G24" s="56">
        <v>1</v>
      </c>
      <c r="H24" s="56">
        <v>1</v>
      </c>
      <c r="I24" s="61">
        <v>3</v>
      </c>
      <c r="J24" s="55">
        <v>0</v>
      </c>
      <c r="K24" s="61">
        <v>0</v>
      </c>
      <c r="L24" s="53">
        <v>0</v>
      </c>
      <c r="M24" s="53">
        <v>0</v>
      </c>
      <c r="N24" s="61">
        <v>4</v>
      </c>
      <c r="O24" s="61">
        <v>1</v>
      </c>
      <c r="P24" s="61">
        <v>0</v>
      </c>
      <c r="Q24" s="55">
        <v>3</v>
      </c>
      <c r="R24" s="56">
        <v>0</v>
      </c>
      <c r="S24" s="53">
        <v>0</v>
      </c>
      <c r="T24" s="53">
        <v>0</v>
      </c>
      <c r="U24" s="56">
        <v>1</v>
      </c>
      <c r="V24" s="56">
        <v>2</v>
      </c>
      <c r="W24" s="61">
        <v>0</v>
      </c>
      <c r="X24" s="55">
        <v>1</v>
      </c>
      <c r="Y24" s="61">
        <v>1</v>
      </c>
      <c r="Z24" s="53">
        <v>0</v>
      </c>
      <c r="AA24" s="53">
        <v>0</v>
      </c>
      <c r="AB24" s="61">
        <v>0</v>
      </c>
      <c r="AC24" s="61">
        <v>1</v>
      </c>
      <c r="AD24" s="61">
        <v>0</v>
      </c>
      <c r="AE24" s="55">
        <v>2</v>
      </c>
      <c r="AF24" s="67">
        <f t="shared" si="0"/>
        <v>23</v>
      </c>
      <c r="AG24" s="38"/>
      <c r="AH24" s="181" t="s">
        <v>97</v>
      </c>
    </row>
    <row r="25" spans="1:35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  <c r="AF25" s="58"/>
      <c r="AG25" s="38"/>
      <c r="AH25" s="38"/>
    </row>
    <row r="26" spans="1:35" ht="19.5" thickBot="1" x14ac:dyDescent="0.25">
      <c r="A26" s="65" t="s">
        <v>9</v>
      </c>
      <c r="B26" s="66">
        <f>SUM(B10:B25)</f>
        <v>19</v>
      </c>
      <c r="C26" s="163">
        <f>SUM(C10:C25)</f>
        <v>3</v>
      </c>
      <c r="D26" s="163">
        <f t="shared" ref="D26:AE26" si="1">SUM(D10:D25)</f>
        <v>0</v>
      </c>
      <c r="E26" s="66">
        <f>SUM(E10:E25)</f>
        <v>0</v>
      </c>
      <c r="F26" s="66">
        <f t="shared" si="1"/>
        <v>0</v>
      </c>
      <c r="G26" s="66">
        <f t="shared" si="1"/>
        <v>1</v>
      </c>
      <c r="H26" s="66">
        <f t="shared" si="1"/>
        <v>1</v>
      </c>
      <c r="I26" s="66">
        <f t="shared" si="1"/>
        <v>3</v>
      </c>
      <c r="J26" s="66">
        <f t="shared" si="1"/>
        <v>0</v>
      </c>
      <c r="K26" s="66">
        <f t="shared" si="1"/>
        <v>0</v>
      </c>
      <c r="L26" s="66">
        <f>SUM(L10:L25)</f>
        <v>0</v>
      </c>
      <c r="M26" s="66">
        <f t="shared" si="1"/>
        <v>0</v>
      </c>
      <c r="N26" s="66">
        <f t="shared" si="1"/>
        <v>5</v>
      </c>
      <c r="O26" s="66">
        <f t="shared" si="1"/>
        <v>1</v>
      </c>
      <c r="P26" s="66">
        <f t="shared" si="1"/>
        <v>0</v>
      </c>
      <c r="Q26" s="66">
        <f t="shared" si="1"/>
        <v>4</v>
      </c>
      <c r="R26" s="66">
        <f t="shared" si="1"/>
        <v>2</v>
      </c>
      <c r="S26" s="66">
        <f t="shared" si="1"/>
        <v>0</v>
      </c>
      <c r="T26" s="66">
        <f t="shared" si="1"/>
        <v>0</v>
      </c>
      <c r="U26" s="66">
        <f t="shared" si="1"/>
        <v>1</v>
      </c>
      <c r="V26" s="66">
        <f t="shared" si="1"/>
        <v>8</v>
      </c>
      <c r="W26" s="66">
        <f t="shared" si="1"/>
        <v>2</v>
      </c>
      <c r="X26" s="66">
        <f t="shared" si="1"/>
        <v>1</v>
      </c>
      <c r="Y26" s="66">
        <f t="shared" si="1"/>
        <v>1</v>
      </c>
      <c r="Z26" s="66">
        <f t="shared" si="1"/>
        <v>0</v>
      </c>
      <c r="AA26" s="66">
        <f t="shared" si="1"/>
        <v>0</v>
      </c>
      <c r="AB26" s="66">
        <f t="shared" si="1"/>
        <v>0</v>
      </c>
      <c r="AC26" s="66">
        <f t="shared" si="1"/>
        <v>11</v>
      </c>
      <c r="AD26" s="66">
        <f t="shared" si="1"/>
        <v>1</v>
      </c>
      <c r="AE26" s="77">
        <f t="shared" si="1"/>
        <v>17</v>
      </c>
      <c r="AF26" s="160">
        <f>SUM(B26:AE26)</f>
        <v>81</v>
      </c>
      <c r="AH26" s="38"/>
    </row>
    <row r="27" spans="1:35" x14ac:dyDescent="0.2">
      <c r="A27" s="71"/>
      <c r="B27" s="67"/>
      <c r="C27" s="71"/>
      <c r="D27" s="67"/>
      <c r="E27" s="67"/>
      <c r="F27" s="71"/>
      <c r="G27" s="71"/>
      <c r="H27" s="71"/>
      <c r="I27" s="71"/>
      <c r="J27" s="67"/>
      <c r="K27" s="71"/>
      <c r="L27" s="67"/>
      <c r="M27" s="71"/>
      <c r="N27" s="71"/>
      <c r="O27" s="71"/>
      <c r="P27" s="71"/>
      <c r="Q27" s="71"/>
      <c r="R27" s="71"/>
      <c r="S27" s="71"/>
      <c r="T27" s="67"/>
      <c r="U27" s="67"/>
      <c r="V27" s="67"/>
      <c r="W27" s="67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38"/>
      <c r="AI27" s="38"/>
    </row>
  </sheetData>
  <mergeCells count="7">
    <mergeCell ref="A1:AC1"/>
    <mergeCell ref="A2:AC2"/>
    <mergeCell ref="A3:AC3"/>
    <mergeCell ref="A4:AC4"/>
    <mergeCell ref="J6:W6"/>
    <mergeCell ref="AB6:AC6"/>
    <mergeCell ref="H5:W5"/>
  </mergeCells>
  <conditionalFormatting sqref="B26:AE26 B10:F24 B25:M25 H10:M24 O10:AF25">
    <cfRule type="cellIs" dxfId="5190" priority="3" operator="greaterThan">
      <formula>0</formula>
    </cfRule>
  </conditionalFormatting>
  <conditionalFormatting sqref="G10:G24">
    <cfRule type="cellIs" dxfId="5189" priority="2" operator="greaterThan">
      <formula>0</formula>
    </cfRule>
  </conditionalFormatting>
  <conditionalFormatting sqref="N10:N25">
    <cfRule type="cellIs" dxfId="518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I27"/>
  <sheetViews>
    <sheetView topLeftCell="A7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32" width="3.62890625" customWidth="1"/>
    <col min="33" max="33" width="6.05078125" customWidth="1"/>
    <col min="35" max="35" width="28.3828125" bestFit="1" customWidth="1"/>
  </cols>
  <sheetData>
    <row r="1" spans="1:35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78"/>
      <c r="AE1" s="78"/>
      <c r="AF1" s="78"/>
      <c r="AG1" s="78"/>
      <c r="AH1" s="38"/>
      <c r="AI1" s="39"/>
    </row>
    <row r="2" spans="1:35" x14ac:dyDescent="0.2">
      <c r="A2" s="580" t="s">
        <v>23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79"/>
      <c r="AE2" s="79"/>
      <c r="AF2" s="79"/>
      <c r="AG2" s="79"/>
      <c r="AH2" s="38"/>
      <c r="AI2" s="78" t="s">
        <v>10</v>
      </c>
    </row>
    <row r="3" spans="1:35" x14ac:dyDescent="0.2">
      <c r="A3" s="580" t="s">
        <v>24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79"/>
      <c r="AE3" s="79"/>
      <c r="AF3" s="79"/>
      <c r="AG3" s="79"/>
      <c r="AH3" s="38"/>
      <c r="AI3" s="41" t="s">
        <v>11</v>
      </c>
    </row>
    <row r="4" spans="1:35" x14ac:dyDescent="0.2">
      <c r="A4" s="580" t="s">
        <v>25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79"/>
      <c r="AE4" s="79"/>
      <c r="AF4" s="79"/>
      <c r="AG4" s="79"/>
      <c r="AH4" s="38"/>
      <c r="AI4" s="42" t="s">
        <v>13</v>
      </c>
    </row>
    <row r="5" spans="1:35" ht="15.75" customHeight="1" x14ac:dyDescent="0.2">
      <c r="A5" s="38"/>
      <c r="B5" s="38"/>
      <c r="C5" s="38"/>
      <c r="D5" s="38"/>
      <c r="E5" s="38"/>
      <c r="F5" s="38"/>
      <c r="G5" s="38"/>
      <c r="H5" s="582" t="s">
        <v>58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43" t="s">
        <v>14</v>
      </c>
    </row>
    <row r="6" spans="1:35" x14ac:dyDescent="0.2">
      <c r="A6" s="44" t="s">
        <v>57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78"/>
      <c r="AE6" s="78"/>
      <c r="AF6" s="78"/>
      <c r="AG6" s="78"/>
      <c r="AH6" s="38"/>
      <c r="AI6" s="38"/>
    </row>
    <row r="7" spans="1:35" ht="15.75" thickBot="1" x14ac:dyDescent="0.25">
      <c r="A7" s="39"/>
      <c r="B7" s="39" t="s">
        <v>18</v>
      </c>
      <c r="C7" s="39" t="s">
        <v>16</v>
      </c>
      <c r="D7" s="39" t="s">
        <v>17</v>
      </c>
      <c r="E7" s="39" t="s">
        <v>21</v>
      </c>
      <c r="F7" s="39" t="s">
        <v>20</v>
      </c>
      <c r="G7" s="39" t="s">
        <v>20</v>
      </c>
      <c r="H7" s="39" t="s">
        <v>19</v>
      </c>
      <c r="I7" s="39" t="s">
        <v>18</v>
      </c>
      <c r="J7" s="39" t="s">
        <v>16</v>
      </c>
      <c r="K7" s="39" t="s">
        <v>17</v>
      </c>
      <c r="L7" s="39" t="s">
        <v>21</v>
      </c>
      <c r="M7" s="39" t="s">
        <v>20</v>
      </c>
      <c r="N7" s="39" t="s">
        <v>20</v>
      </c>
      <c r="O7" s="39" t="s">
        <v>19</v>
      </c>
      <c r="P7" s="39" t="s">
        <v>18</v>
      </c>
      <c r="Q7" s="39" t="s">
        <v>16</v>
      </c>
      <c r="R7" s="39" t="s">
        <v>17</v>
      </c>
      <c r="S7" s="39" t="s">
        <v>21</v>
      </c>
      <c r="T7" s="39" t="s">
        <v>20</v>
      </c>
      <c r="U7" s="39" t="s">
        <v>20</v>
      </c>
      <c r="V7" s="39" t="s">
        <v>19</v>
      </c>
      <c r="W7" s="39" t="s">
        <v>18</v>
      </c>
      <c r="X7" s="39" t="s">
        <v>16</v>
      </c>
      <c r="Y7" s="39" t="s">
        <v>17</v>
      </c>
      <c r="Z7" s="39" t="s">
        <v>21</v>
      </c>
      <c r="AA7" s="39" t="s">
        <v>20</v>
      </c>
      <c r="AB7" s="39" t="s">
        <v>20</v>
      </c>
      <c r="AC7" s="39" t="s">
        <v>19</v>
      </c>
      <c r="AD7" s="39" t="s">
        <v>18</v>
      </c>
      <c r="AE7" s="39" t="s">
        <v>16</v>
      </c>
      <c r="AF7" s="38" t="s">
        <v>17</v>
      </c>
      <c r="AG7" s="38"/>
    </row>
    <row r="8" spans="1:35" ht="15.75" thickBot="1" x14ac:dyDescent="0.25">
      <c r="A8" s="45" t="s">
        <v>0</v>
      </c>
      <c r="B8" s="69">
        <v>1</v>
      </c>
      <c r="C8" s="48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7">
        <v>8</v>
      </c>
      <c r="J8" s="48">
        <v>9</v>
      </c>
      <c r="K8" s="46">
        <v>10</v>
      </c>
      <c r="L8" s="46">
        <v>11</v>
      </c>
      <c r="M8" s="72">
        <v>12</v>
      </c>
      <c r="N8" s="72">
        <v>13</v>
      </c>
      <c r="O8" s="46">
        <v>14</v>
      </c>
      <c r="P8" s="47">
        <v>15</v>
      </c>
      <c r="Q8" s="48">
        <v>16</v>
      </c>
      <c r="R8" s="46">
        <v>17</v>
      </c>
      <c r="S8" s="46">
        <v>18</v>
      </c>
      <c r="T8" s="46">
        <v>19</v>
      </c>
      <c r="U8" s="46">
        <v>20</v>
      </c>
      <c r="V8" s="46">
        <v>21</v>
      </c>
      <c r="W8" s="47">
        <v>22</v>
      </c>
      <c r="X8" s="48">
        <v>23</v>
      </c>
      <c r="Y8" s="46">
        <v>24</v>
      </c>
      <c r="Z8" s="46">
        <v>25</v>
      </c>
      <c r="AA8" s="46">
        <v>26</v>
      </c>
      <c r="AB8" s="46">
        <v>27</v>
      </c>
      <c r="AC8" s="49">
        <v>28</v>
      </c>
      <c r="AD8" s="46">
        <v>29</v>
      </c>
      <c r="AE8" s="49">
        <v>30</v>
      </c>
      <c r="AF8" s="49">
        <v>31</v>
      </c>
      <c r="AG8" s="38"/>
      <c r="AH8" s="38"/>
    </row>
    <row r="9" spans="1:35" ht="19.5" customHeight="1" thickBot="1" x14ac:dyDescent="0.25">
      <c r="A9" s="50"/>
      <c r="B9" s="583" t="s">
        <v>91</v>
      </c>
      <c r="C9" s="584"/>
      <c r="D9" s="585"/>
      <c r="E9" s="577" t="s">
        <v>87</v>
      </c>
      <c r="F9" s="578"/>
      <c r="G9" s="578"/>
      <c r="H9" s="578"/>
      <c r="I9" s="578"/>
      <c r="J9" s="578"/>
      <c r="K9" s="579"/>
      <c r="L9" s="577" t="s">
        <v>88</v>
      </c>
      <c r="M9" s="578"/>
      <c r="N9" s="578"/>
      <c r="O9" s="578"/>
      <c r="P9" s="578"/>
      <c r="Q9" s="578"/>
      <c r="R9" s="579"/>
      <c r="S9" s="577" t="s">
        <v>89</v>
      </c>
      <c r="T9" s="578"/>
      <c r="U9" s="578"/>
      <c r="V9" s="578"/>
      <c r="W9" s="578"/>
      <c r="X9" s="578"/>
      <c r="Y9" s="579"/>
      <c r="Z9" s="577" t="s">
        <v>90</v>
      </c>
      <c r="AA9" s="578"/>
      <c r="AB9" s="578"/>
      <c r="AC9" s="578"/>
      <c r="AD9" s="578"/>
      <c r="AE9" s="578"/>
      <c r="AF9" s="579"/>
      <c r="AG9" s="38"/>
      <c r="AH9" s="38"/>
    </row>
    <row r="10" spans="1:35" x14ac:dyDescent="0.2">
      <c r="A10" s="52" t="s">
        <v>1</v>
      </c>
      <c r="B10" s="153">
        <v>0</v>
      </c>
      <c r="C10" s="150">
        <v>0</v>
      </c>
      <c r="D10" s="150">
        <v>0</v>
      </c>
      <c r="E10" s="178">
        <v>0</v>
      </c>
      <c r="F10" s="178">
        <v>0</v>
      </c>
      <c r="G10" s="170">
        <v>0</v>
      </c>
      <c r="H10" s="167">
        <v>0</v>
      </c>
      <c r="I10" s="149">
        <v>0</v>
      </c>
      <c r="J10" s="150">
        <v>0</v>
      </c>
      <c r="K10" s="150">
        <v>0</v>
      </c>
      <c r="L10" s="178">
        <v>0</v>
      </c>
      <c r="M10" s="178">
        <v>0</v>
      </c>
      <c r="N10" s="149">
        <v>0</v>
      </c>
      <c r="O10" s="167">
        <v>0</v>
      </c>
      <c r="P10" s="149">
        <v>0</v>
      </c>
      <c r="Q10" s="150">
        <v>0</v>
      </c>
      <c r="R10" s="150">
        <v>0</v>
      </c>
      <c r="S10" s="178">
        <v>0</v>
      </c>
      <c r="T10" s="178">
        <v>0</v>
      </c>
      <c r="U10" s="170">
        <v>0</v>
      </c>
      <c r="V10" s="167">
        <v>0</v>
      </c>
      <c r="W10" s="149">
        <v>0</v>
      </c>
      <c r="X10" s="150">
        <v>0</v>
      </c>
      <c r="Y10" s="150">
        <v>0</v>
      </c>
      <c r="Z10" s="178">
        <v>0</v>
      </c>
      <c r="AA10" s="178">
        <v>0</v>
      </c>
      <c r="AB10" s="149">
        <v>0</v>
      </c>
      <c r="AC10" s="167">
        <v>0</v>
      </c>
      <c r="AD10" s="149">
        <v>0</v>
      </c>
      <c r="AE10" s="150">
        <v>0</v>
      </c>
      <c r="AF10" s="150">
        <v>0</v>
      </c>
      <c r="AG10" s="205">
        <f>SUM(B10:AF10)</f>
        <v>0</v>
      </c>
    </row>
    <row r="11" spans="1:35" x14ac:dyDescent="0.2">
      <c r="A11" s="57"/>
      <c r="B11" s="13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74"/>
      <c r="AD11" s="58"/>
      <c r="AE11" s="58"/>
      <c r="AF11" s="58"/>
      <c r="AG11" s="205"/>
    </row>
    <row r="12" spans="1:35" x14ac:dyDescent="0.2">
      <c r="A12" s="52" t="s">
        <v>2</v>
      </c>
      <c r="B12" s="76">
        <v>0</v>
      </c>
      <c r="C12" s="54">
        <v>0</v>
      </c>
      <c r="D12" s="54">
        <v>0</v>
      </c>
      <c r="E12" s="80">
        <v>0</v>
      </c>
      <c r="F12" s="80">
        <v>0</v>
      </c>
      <c r="G12" s="56">
        <v>0</v>
      </c>
      <c r="H12" s="61">
        <v>0</v>
      </c>
      <c r="I12" s="55">
        <v>0</v>
      </c>
      <c r="J12" s="54">
        <v>0</v>
      </c>
      <c r="K12" s="54">
        <v>0</v>
      </c>
      <c r="L12" s="80">
        <v>0</v>
      </c>
      <c r="M12" s="80">
        <v>0</v>
      </c>
      <c r="N12" s="55">
        <v>0</v>
      </c>
      <c r="O12" s="61">
        <v>0</v>
      </c>
      <c r="P12" s="55">
        <v>0</v>
      </c>
      <c r="Q12" s="54">
        <v>0</v>
      </c>
      <c r="R12" s="54">
        <v>0</v>
      </c>
      <c r="S12" s="80">
        <v>1</v>
      </c>
      <c r="T12" s="80">
        <v>1</v>
      </c>
      <c r="U12" s="56">
        <v>0</v>
      </c>
      <c r="V12" s="61">
        <v>0</v>
      </c>
      <c r="W12" s="55">
        <v>0</v>
      </c>
      <c r="X12" s="54">
        <v>0</v>
      </c>
      <c r="Y12" s="54">
        <v>0</v>
      </c>
      <c r="Z12" s="80">
        <v>0</v>
      </c>
      <c r="AA12" s="80">
        <v>0</v>
      </c>
      <c r="AB12" s="55">
        <v>4</v>
      </c>
      <c r="AC12" s="61">
        <v>20</v>
      </c>
      <c r="AD12" s="55">
        <v>17</v>
      </c>
      <c r="AE12" s="54">
        <v>8</v>
      </c>
      <c r="AF12" s="54">
        <v>0</v>
      </c>
      <c r="AG12" s="205">
        <f>SUM(B12:AF12)</f>
        <v>51</v>
      </c>
      <c r="AH12" s="184" t="s">
        <v>102</v>
      </c>
    </row>
    <row r="13" spans="1:35" x14ac:dyDescent="0.2">
      <c r="A13" s="57"/>
      <c r="B13" s="131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74"/>
      <c r="AD13" s="58"/>
      <c r="AE13" s="58"/>
      <c r="AF13" s="58"/>
      <c r="AG13" s="205"/>
    </row>
    <row r="14" spans="1:35" x14ac:dyDescent="0.2">
      <c r="A14" s="52" t="s">
        <v>3</v>
      </c>
      <c r="B14" s="76">
        <v>0</v>
      </c>
      <c r="C14" s="54">
        <v>0</v>
      </c>
      <c r="D14" s="54">
        <v>0</v>
      </c>
      <c r="E14" s="80">
        <v>0</v>
      </c>
      <c r="F14" s="80">
        <v>0</v>
      </c>
      <c r="G14" s="56">
        <v>0</v>
      </c>
      <c r="H14" s="61">
        <v>0</v>
      </c>
      <c r="I14" s="55">
        <v>8</v>
      </c>
      <c r="J14" s="54">
        <v>0</v>
      </c>
      <c r="K14" s="54">
        <v>0</v>
      </c>
      <c r="L14" s="80">
        <v>2</v>
      </c>
      <c r="M14" s="80">
        <v>0</v>
      </c>
      <c r="N14" s="55">
        <v>0</v>
      </c>
      <c r="O14" s="61">
        <v>0</v>
      </c>
      <c r="P14" s="55">
        <v>0</v>
      </c>
      <c r="Q14" s="54">
        <v>0</v>
      </c>
      <c r="R14" s="54">
        <v>0</v>
      </c>
      <c r="S14" s="80">
        <v>0</v>
      </c>
      <c r="T14" s="80">
        <v>0</v>
      </c>
      <c r="U14" s="56">
        <v>4</v>
      </c>
      <c r="V14" s="61">
        <v>0</v>
      </c>
      <c r="W14" s="55">
        <v>0</v>
      </c>
      <c r="X14" s="54">
        <v>0</v>
      </c>
      <c r="Y14" s="54">
        <v>0</v>
      </c>
      <c r="Z14" s="80">
        <v>0</v>
      </c>
      <c r="AA14" s="80">
        <v>0</v>
      </c>
      <c r="AB14" s="55">
        <v>0</v>
      </c>
      <c r="AC14" s="61">
        <v>0</v>
      </c>
      <c r="AD14" s="55">
        <v>0</v>
      </c>
      <c r="AE14" s="54">
        <v>0</v>
      </c>
      <c r="AF14" s="54">
        <v>0</v>
      </c>
      <c r="AG14" s="205">
        <f>SUM(B14:AF14)</f>
        <v>14</v>
      </c>
      <c r="AH14" s="180" t="s">
        <v>98</v>
      </c>
    </row>
    <row r="15" spans="1:35" x14ac:dyDescent="0.2">
      <c r="A15" s="57"/>
      <c r="B15" s="131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74"/>
      <c r="AD15" s="58"/>
      <c r="AE15" s="58"/>
      <c r="AF15" s="58"/>
      <c r="AG15" s="205"/>
    </row>
    <row r="16" spans="1:35" x14ac:dyDescent="0.2">
      <c r="A16" s="52" t="s">
        <v>4</v>
      </c>
      <c r="B16" s="76">
        <v>0</v>
      </c>
      <c r="C16" s="54">
        <v>0</v>
      </c>
      <c r="D16" s="54">
        <v>0</v>
      </c>
      <c r="E16" s="80">
        <v>0</v>
      </c>
      <c r="F16" s="80">
        <v>0</v>
      </c>
      <c r="G16" s="56">
        <v>1</v>
      </c>
      <c r="H16" s="61">
        <v>2</v>
      </c>
      <c r="I16" s="55">
        <v>0</v>
      </c>
      <c r="J16" s="54">
        <v>0</v>
      </c>
      <c r="K16" s="54">
        <v>0</v>
      </c>
      <c r="L16" s="80">
        <v>0</v>
      </c>
      <c r="M16" s="80">
        <v>5</v>
      </c>
      <c r="N16" s="55">
        <v>0</v>
      </c>
      <c r="O16" s="61">
        <v>0</v>
      </c>
      <c r="P16" s="55">
        <v>0</v>
      </c>
      <c r="Q16" s="54">
        <v>0</v>
      </c>
      <c r="R16" s="54">
        <v>0</v>
      </c>
      <c r="S16" s="80">
        <v>0</v>
      </c>
      <c r="T16" s="80">
        <v>2</v>
      </c>
      <c r="U16" s="56">
        <v>1</v>
      </c>
      <c r="V16" s="61">
        <v>0</v>
      </c>
      <c r="W16" s="55">
        <v>0</v>
      </c>
      <c r="X16" s="54">
        <v>0</v>
      </c>
      <c r="Y16" s="54">
        <v>0</v>
      </c>
      <c r="Z16" s="80">
        <v>0</v>
      </c>
      <c r="AA16" s="80">
        <v>9</v>
      </c>
      <c r="AB16" s="55">
        <v>0</v>
      </c>
      <c r="AC16" s="61">
        <v>0</v>
      </c>
      <c r="AD16" s="55">
        <v>0</v>
      </c>
      <c r="AE16" s="54">
        <v>0</v>
      </c>
      <c r="AF16" s="54">
        <v>0</v>
      </c>
      <c r="AG16" s="205">
        <f>SUM(B16:AF16)</f>
        <v>20</v>
      </c>
    </row>
    <row r="17" spans="1:35" x14ac:dyDescent="0.2">
      <c r="A17" s="57"/>
      <c r="B17" s="131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82"/>
      <c r="AA17" s="82"/>
      <c r="AB17" s="58"/>
      <c r="AC17" s="74"/>
      <c r="AD17" s="58"/>
      <c r="AE17" s="58"/>
      <c r="AF17" s="58"/>
      <c r="AG17" s="205"/>
    </row>
    <row r="18" spans="1:35" x14ac:dyDescent="0.2">
      <c r="A18" s="52" t="s">
        <v>5</v>
      </c>
      <c r="B18" s="76">
        <v>0</v>
      </c>
      <c r="C18" s="54">
        <v>0</v>
      </c>
      <c r="D18" s="54">
        <v>0</v>
      </c>
      <c r="E18" s="80">
        <v>1</v>
      </c>
      <c r="F18" s="80">
        <v>0</v>
      </c>
      <c r="G18" s="56">
        <v>0</v>
      </c>
      <c r="H18" s="61">
        <v>0</v>
      </c>
      <c r="I18" s="55">
        <v>0</v>
      </c>
      <c r="J18" s="54">
        <v>0</v>
      </c>
      <c r="K18" s="54">
        <v>0</v>
      </c>
      <c r="L18" s="80">
        <v>0</v>
      </c>
      <c r="M18" s="80">
        <v>0</v>
      </c>
      <c r="N18" s="55">
        <v>0</v>
      </c>
      <c r="O18" s="61">
        <v>0</v>
      </c>
      <c r="P18" s="55">
        <v>1</v>
      </c>
      <c r="Q18" s="54">
        <v>0</v>
      </c>
      <c r="R18" s="54">
        <v>0</v>
      </c>
      <c r="S18" s="80">
        <v>4</v>
      </c>
      <c r="T18" s="80">
        <v>0</v>
      </c>
      <c r="U18" s="56">
        <v>0</v>
      </c>
      <c r="V18" s="61">
        <v>0</v>
      </c>
      <c r="W18" s="55">
        <v>0</v>
      </c>
      <c r="X18" s="54">
        <v>0</v>
      </c>
      <c r="Y18" s="54">
        <v>0</v>
      </c>
      <c r="Z18" s="80">
        <v>0</v>
      </c>
      <c r="AA18" s="80">
        <v>0</v>
      </c>
      <c r="AB18" s="55">
        <v>0</v>
      </c>
      <c r="AC18" s="61">
        <v>0</v>
      </c>
      <c r="AD18" s="55">
        <v>0</v>
      </c>
      <c r="AE18" s="54">
        <v>0</v>
      </c>
      <c r="AF18" s="54">
        <v>0</v>
      </c>
      <c r="AG18" s="205">
        <f>SUM(B18:AF18)</f>
        <v>6</v>
      </c>
    </row>
    <row r="19" spans="1:35" x14ac:dyDescent="0.2">
      <c r="A19" s="57"/>
      <c r="B19" s="131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82"/>
      <c r="AA19" s="82"/>
      <c r="AB19" s="58"/>
      <c r="AC19" s="74"/>
      <c r="AD19" s="58"/>
      <c r="AE19" s="58"/>
      <c r="AF19" s="58"/>
      <c r="AG19" s="205"/>
    </row>
    <row r="20" spans="1:35" x14ac:dyDescent="0.2">
      <c r="A20" s="52" t="s">
        <v>6</v>
      </c>
      <c r="B20" s="76">
        <v>0</v>
      </c>
      <c r="C20" s="54">
        <v>0</v>
      </c>
      <c r="D20" s="54">
        <v>0</v>
      </c>
      <c r="E20" s="80">
        <v>0</v>
      </c>
      <c r="F20" s="80">
        <v>0</v>
      </c>
      <c r="G20" s="56">
        <v>0</v>
      </c>
      <c r="H20" s="61">
        <v>0</v>
      </c>
      <c r="I20" s="55">
        <v>0</v>
      </c>
      <c r="J20" s="54">
        <v>0</v>
      </c>
      <c r="K20" s="54">
        <v>0</v>
      </c>
      <c r="L20" s="80">
        <v>0</v>
      </c>
      <c r="M20" s="80">
        <v>0</v>
      </c>
      <c r="N20" s="55">
        <v>0</v>
      </c>
      <c r="O20" s="61">
        <v>0</v>
      </c>
      <c r="P20" s="55">
        <v>0</v>
      </c>
      <c r="Q20" s="54">
        <v>0</v>
      </c>
      <c r="R20" s="54">
        <v>0</v>
      </c>
      <c r="S20" s="80">
        <v>0</v>
      </c>
      <c r="T20" s="80">
        <v>0</v>
      </c>
      <c r="U20" s="56">
        <v>0</v>
      </c>
      <c r="V20" s="61">
        <v>0</v>
      </c>
      <c r="W20" s="55">
        <v>0</v>
      </c>
      <c r="X20" s="54">
        <v>0</v>
      </c>
      <c r="Y20" s="54">
        <v>0</v>
      </c>
      <c r="Z20" s="80">
        <v>3</v>
      </c>
      <c r="AA20" s="80">
        <v>1</v>
      </c>
      <c r="AB20" s="55">
        <v>0</v>
      </c>
      <c r="AC20" s="61">
        <v>0</v>
      </c>
      <c r="AD20" s="55">
        <v>1</v>
      </c>
      <c r="AE20" s="54">
        <v>0</v>
      </c>
      <c r="AF20" s="54">
        <v>0</v>
      </c>
      <c r="AG20" s="205">
        <f>SUM(B20:AF20)</f>
        <v>5</v>
      </c>
    </row>
    <row r="21" spans="1:35" x14ac:dyDescent="0.2">
      <c r="A21" s="57"/>
      <c r="B21" s="131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82"/>
      <c r="AA21" s="82"/>
      <c r="AB21" s="58"/>
      <c r="AC21" s="74"/>
      <c r="AD21" s="58"/>
      <c r="AE21" s="58"/>
      <c r="AF21" s="58"/>
      <c r="AG21" s="205"/>
    </row>
    <row r="22" spans="1:35" x14ac:dyDescent="0.2">
      <c r="A22" s="52" t="s">
        <v>7</v>
      </c>
      <c r="B22" s="76">
        <v>0</v>
      </c>
      <c r="C22" s="54">
        <v>0</v>
      </c>
      <c r="D22" s="54">
        <v>0</v>
      </c>
      <c r="E22" s="80">
        <v>0</v>
      </c>
      <c r="F22" s="80">
        <v>0</v>
      </c>
      <c r="G22" s="56">
        <v>1</v>
      </c>
      <c r="H22" s="61">
        <v>0</v>
      </c>
      <c r="I22" s="55">
        <v>0</v>
      </c>
      <c r="J22" s="54">
        <v>0</v>
      </c>
      <c r="K22" s="54">
        <v>0</v>
      </c>
      <c r="L22" s="80">
        <v>0</v>
      </c>
      <c r="M22" s="80">
        <v>0</v>
      </c>
      <c r="N22" s="55">
        <v>0</v>
      </c>
      <c r="O22" s="61">
        <v>0</v>
      </c>
      <c r="P22" s="55">
        <v>1</v>
      </c>
      <c r="Q22" s="54">
        <v>0</v>
      </c>
      <c r="R22" s="54">
        <v>0</v>
      </c>
      <c r="S22" s="80">
        <v>0</v>
      </c>
      <c r="T22" s="80">
        <v>0</v>
      </c>
      <c r="U22" s="56">
        <v>0</v>
      </c>
      <c r="V22" s="61">
        <v>0</v>
      </c>
      <c r="W22" s="55">
        <v>0</v>
      </c>
      <c r="X22" s="54">
        <v>0</v>
      </c>
      <c r="Y22" s="54">
        <v>0</v>
      </c>
      <c r="Z22" s="80">
        <v>0</v>
      </c>
      <c r="AA22" s="80">
        <v>0</v>
      </c>
      <c r="AB22" s="55">
        <v>5</v>
      </c>
      <c r="AC22" s="61">
        <v>1</v>
      </c>
      <c r="AD22" s="55">
        <v>3</v>
      </c>
      <c r="AE22" s="54"/>
      <c r="AF22" s="54"/>
      <c r="AG22" s="205">
        <f>SUM(B22:AF22)</f>
        <v>11</v>
      </c>
      <c r="AH22" s="177" t="s">
        <v>101</v>
      </c>
    </row>
    <row r="23" spans="1:35" x14ac:dyDescent="0.2">
      <c r="A23" s="57"/>
      <c r="B23" s="131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82"/>
      <c r="T23" s="82"/>
      <c r="U23" s="58"/>
      <c r="V23" s="58"/>
      <c r="W23" s="58"/>
      <c r="X23" s="58"/>
      <c r="Y23" s="58"/>
      <c r="Z23" s="82"/>
      <c r="AA23" s="82"/>
      <c r="AB23" s="58"/>
      <c r="AC23" s="74"/>
      <c r="AD23" s="58"/>
      <c r="AE23" s="58"/>
      <c r="AF23" s="58"/>
      <c r="AG23" s="205"/>
    </row>
    <row r="24" spans="1:35" x14ac:dyDescent="0.2">
      <c r="A24" s="59" t="s">
        <v>8</v>
      </c>
      <c r="B24" s="76">
        <v>0</v>
      </c>
      <c r="C24" s="54">
        <v>0</v>
      </c>
      <c r="D24" s="54">
        <v>0</v>
      </c>
      <c r="E24" s="80">
        <v>0</v>
      </c>
      <c r="F24" s="80">
        <v>0</v>
      </c>
      <c r="G24" s="56">
        <v>0</v>
      </c>
      <c r="H24" s="61">
        <v>3</v>
      </c>
      <c r="I24" s="55">
        <v>1</v>
      </c>
      <c r="J24" s="53">
        <v>0</v>
      </c>
      <c r="K24" s="53">
        <v>0</v>
      </c>
      <c r="L24" s="81">
        <v>1</v>
      </c>
      <c r="M24" s="81">
        <v>3</v>
      </c>
      <c r="N24" s="61">
        <v>0</v>
      </c>
      <c r="O24" s="61">
        <v>0</v>
      </c>
      <c r="P24" s="55">
        <v>0</v>
      </c>
      <c r="Q24" s="53">
        <v>0</v>
      </c>
      <c r="R24" s="53">
        <v>0</v>
      </c>
      <c r="S24" s="80">
        <v>0</v>
      </c>
      <c r="T24" s="80">
        <v>3</v>
      </c>
      <c r="U24" s="56">
        <v>1</v>
      </c>
      <c r="V24" s="61">
        <v>3</v>
      </c>
      <c r="W24" s="55">
        <v>2</v>
      </c>
      <c r="X24" s="53">
        <v>0</v>
      </c>
      <c r="Y24" s="53">
        <v>0</v>
      </c>
      <c r="Z24" s="81">
        <v>2</v>
      </c>
      <c r="AA24" s="81">
        <v>3</v>
      </c>
      <c r="AB24" s="61">
        <v>1</v>
      </c>
      <c r="AC24" s="61">
        <v>0</v>
      </c>
      <c r="AD24" s="55">
        <v>3</v>
      </c>
      <c r="AE24" s="53">
        <v>0</v>
      </c>
      <c r="AF24" s="53">
        <v>0</v>
      </c>
      <c r="AG24" s="205">
        <f>SUM(B24:AF24)</f>
        <v>26</v>
      </c>
    </row>
    <row r="25" spans="1:35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  <c r="AF25" s="58"/>
      <c r="AG25" s="205"/>
      <c r="AH25" s="38"/>
    </row>
    <row r="26" spans="1:35" ht="15.75" thickBot="1" x14ac:dyDescent="0.25">
      <c r="A26" s="65" t="s">
        <v>9</v>
      </c>
      <c r="B26" s="163">
        <f t="shared" ref="B26:G26" si="0">SUM(B10:B25)</f>
        <v>0</v>
      </c>
      <c r="C26" s="66">
        <f t="shared" si="0"/>
        <v>0</v>
      </c>
      <c r="D26" s="66">
        <f t="shared" si="0"/>
        <v>0</v>
      </c>
      <c r="E26" s="66">
        <f t="shared" si="0"/>
        <v>1</v>
      </c>
      <c r="F26" s="66">
        <v>0</v>
      </c>
      <c r="G26" s="66">
        <f t="shared" si="0"/>
        <v>2</v>
      </c>
      <c r="H26" s="66">
        <f>SUM(H12:H25)</f>
        <v>5</v>
      </c>
      <c r="I26" s="66">
        <f t="shared" ref="I26:N26" si="1">SUM(I10:I25)</f>
        <v>9</v>
      </c>
      <c r="J26" s="66">
        <f t="shared" si="1"/>
        <v>0</v>
      </c>
      <c r="K26" s="66">
        <f t="shared" si="1"/>
        <v>0</v>
      </c>
      <c r="L26" s="66">
        <f t="shared" si="1"/>
        <v>3</v>
      </c>
      <c r="M26" s="66">
        <f t="shared" si="1"/>
        <v>8</v>
      </c>
      <c r="N26" s="66">
        <f t="shared" si="1"/>
        <v>0</v>
      </c>
      <c r="O26" s="66">
        <f t="shared" ref="O26:T26" si="2">SUM(O10:O25)</f>
        <v>0</v>
      </c>
      <c r="P26" s="66">
        <f t="shared" si="2"/>
        <v>2</v>
      </c>
      <c r="Q26" s="66">
        <f t="shared" si="2"/>
        <v>0</v>
      </c>
      <c r="R26" s="66">
        <f t="shared" si="2"/>
        <v>0</v>
      </c>
      <c r="S26" s="66">
        <f t="shared" si="2"/>
        <v>5</v>
      </c>
      <c r="T26" s="66">
        <f t="shared" si="2"/>
        <v>6</v>
      </c>
      <c r="U26" s="66">
        <f t="shared" ref="U26:Z26" si="3">SUM(U10:U25)</f>
        <v>6</v>
      </c>
      <c r="V26" s="66">
        <f t="shared" si="3"/>
        <v>3</v>
      </c>
      <c r="W26" s="66">
        <f t="shared" si="3"/>
        <v>2</v>
      </c>
      <c r="X26" s="66">
        <f t="shared" si="3"/>
        <v>0</v>
      </c>
      <c r="Y26" s="66">
        <f t="shared" si="3"/>
        <v>0</v>
      </c>
      <c r="Z26" s="66">
        <f t="shared" si="3"/>
        <v>5</v>
      </c>
      <c r="AA26" s="66">
        <f t="shared" ref="AA26:AF26" si="4">SUM(AA10:AA25)</f>
        <v>13</v>
      </c>
      <c r="AB26" s="66">
        <f t="shared" si="4"/>
        <v>10</v>
      </c>
      <c r="AC26" s="66">
        <f t="shared" si="4"/>
        <v>21</v>
      </c>
      <c r="AD26" s="66">
        <f t="shared" si="4"/>
        <v>24</v>
      </c>
      <c r="AE26" s="77">
        <f t="shared" si="4"/>
        <v>8</v>
      </c>
      <c r="AF26" s="77">
        <f t="shared" si="4"/>
        <v>0</v>
      </c>
      <c r="AG26" s="205">
        <f>SUM(B26:AF26)</f>
        <v>133</v>
      </c>
      <c r="AH26" s="38"/>
    </row>
    <row r="27" spans="1:35" x14ac:dyDescent="0.2">
      <c r="A27" s="79"/>
      <c r="B27" s="67"/>
      <c r="C27" s="79"/>
      <c r="D27" s="67"/>
      <c r="E27" s="67"/>
      <c r="F27" s="79"/>
      <c r="G27" s="79"/>
      <c r="H27" s="79"/>
      <c r="I27" s="79"/>
      <c r="J27" s="67"/>
      <c r="K27" s="79"/>
      <c r="L27" s="67"/>
      <c r="M27" s="79"/>
      <c r="N27" s="79"/>
      <c r="O27" s="79"/>
      <c r="P27" s="79"/>
      <c r="Q27" s="79"/>
      <c r="R27" s="79"/>
      <c r="S27" s="79"/>
      <c r="T27" s="67"/>
      <c r="U27" s="67"/>
      <c r="V27" s="67"/>
      <c r="W27" s="67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38"/>
      <c r="AI27" s="38"/>
    </row>
  </sheetData>
  <mergeCells count="12">
    <mergeCell ref="E9:K9"/>
    <mergeCell ref="L9:R9"/>
    <mergeCell ref="S9:Y9"/>
    <mergeCell ref="Z9:AF9"/>
    <mergeCell ref="B9:D9"/>
    <mergeCell ref="J6:W6"/>
    <mergeCell ref="AB6:AC6"/>
    <mergeCell ref="A1:AC1"/>
    <mergeCell ref="A2:AC2"/>
    <mergeCell ref="A3:AC3"/>
    <mergeCell ref="A4:AC4"/>
    <mergeCell ref="H5:W5"/>
  </mergeCells>
  <conditionalFormatting sqref="B25:AF26 B10:AE24">
    <cfRule type="cellIs" dxfId="5187" priority="2" operator="greaterThan">
      <formula>0</formula>
    </cfRule>
  </conditionalFormatting>
  <conditionalFormatting sqref="AF10:AF24">
    <cfRule type="cellIs" dxfId="5186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AH27"/>
  <sheetViews>
    <sheetView topLeftCell="A7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3" width="3.8984375" bestFit="1" customWidth="1"/>
    <col min="4" max="4" width="2.5546875" bestFit="1" customWidth="1"/>
    <col min="5" max="5" width="3.8984375" customWidth="1"/>
    <col min="6" max="6" width="3.62890625" customWidth="1"/>
    <col min="7" max="7" width="3.8984375" bestFit="1" customWidth="1"/>
    <col min="8" max="8" width="2.82421875" bestFit="1" customWidth="1"/>
    <col min="9" max="9" width="3.8984375" customWidth="1"/>
    <col min="10" max="10" width="3.49609375" customWidth="1"/>
    <col min="11" max="27" width="3.8984375" bestFit="1" customWidth="1"/>
    <col min="28" max="28" width="4.4375" bestFit="1" customWidth="1"/>
    <col min="29" max="29" width="3.8984375" bestFit="1" customWidth="1"/>
    <col min="30" max="30" width="5.109375" bestFit="1" customWidth="1"/>
    <col min="31" max="31" width="3.8984375" customWidth="1"/>
    <col min="32" max="32" width="4.4375" bestFit="1" customWidth="1"/>
    <col min="34" max="34" width="28.3828125" bestFit="1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83"/>
      <c r="AE1" s="83"/>
      <c r="AF1" s="83"/>
      <c r="AG1" s="38"/>
      <c r="AH1" s="39"/>
    </row>
    <row r="2" spans="1:34" x14ac:dyDescent="0.2">
      <c r="A2" s="580" t="s">
        <v>23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84"/>
      <c r="AE2" s="84"/>
      <c r="AF2" s="84"/>
      <c r="AG2" s="38"/>
      <c r="AH2" s="83" t="s">
        <v>10</v>
      </c>
    </row>
    <row r="3" spans="1:34" x14ac:dyDescent="0.2">
      <c r="A3" s="580" t="s">
        <v>24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84"/>
      <c r="AE3" s="84"/>
      <c r="AF3" s="84"/>
      <c r="AG3" s="38"/>
      <c r="AH3" s="41" t="s">
        <v>11</v>
      </c>
    </row>
    <row r="4" spans="1:34" x14ac:dyDescent="0.2">
      <c r="A4" s="580" t="s">
        <v>25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84"/>
      <c r="AE4" s="84"/>
      <c r="AF4" s="84"/>
      <c r="AG4" s="38"/>
      <c r="AH4" s="42" t="s">
        <v>13</v>
      </c>
    </row>
    <row r="5" spans="1:34" ht="15.75" customHeight="1" x14ac:dyDescent="0.2">
      <c r="A5" s="38"/>
      <c r="B5" s="38"/>
      <c r="C5" s="38"/>
      <c r="D5" s="38"/>
      <c r="E5" s="38"/>
      <c r="F5" s="38"/>
      <c r="G5" s="38"/>
      <c r="H5" s="582" t="s">
        <v>58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43" t="s">
        <v>14</v>
      </c>
    </row>
    <row r="6" spans="1:34" x14ac:dyDescent="0.2">
      <c r="A6" s="44" t="s">
        <v>59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83"/>
      <c r="AE6" s="83"/>
      <c r="AF6" s="83"/>
      <c r="AG6" s="38"/>
      <c r="AH6" s="38"/>
    </row>
    <row r="7" spans="1:34" ht="15.75" thickBot="1" x14ac:dyDescent="0.25">
      <c r="A7" s="39"/>
      <c r="B7" s="39" t="s">
        <v>21</v>
      </c>
      <c r="C7" s="39" t="s">
        <v>20</v>
      </c>
      <c r="D7" s="39" t="s">
        <v>20</v>
      </c>
      <c r="E7" s="39" t="s">
        <v>19</v>
      </c>
      <c r="F7" s="39" t="s">
        <v>18</v>
      </c>
      <c r="G7" s="39" t="s">
        <v>16</v>
      </c>
      <c r="H7" s="39" t="s">
        <v>17</v>
      </c>
      <c r="I7" s="39" t="s">
        <v>21</v>
      </c>
      <c r="J7" s="39" t="s">
        <v>20</v>
      </c>
      <c r="K7" s="39" t="s">
        <v>20</v>
      </c>
      <c r="L7" s="39" t="s">
        <v>19</v>
      </c>
      <c r="M7" s="39" t="s">
        <v>18</v>
      </c>
      <c r="N7" s="39" t="s">
        <v>16</v>
      </c>
      <c r="O7" s="39" t="s">
        <v>17</v>
      </c>
      <c r="P7" s="39" t="s">
        <v>21</v>
      </c>
      <c r="Q7" s="39" t="s">
        <v>20</v>
      </c>
      <c r="R7" s="39" t="s">
        <v>20</v>
      </c>
      <c r="S7" s="39" t="s">
        <v>19</v>
      </c>
      <c r="T7" s="39" t="s">
        <v>18</v>
      </c>
      <c r="U7" s="39" t="s">
        <v>16</v>
      </c>
      <c r="V7" s="39" t="s">
        <v>17</v>
      </c>
      <c r="W7" s="39" t="s">
        <v>21</v>
      </c>
      <c r="X7" s="39" t="s">
        <v>20</v>
      </c>
      <c r="Y7" s="39" t="s">
        <v>20</v>
      </c>
      <c r="Z7" s="39" t="s">
        <v>19</v>
      </c>
      <c r="AA7" s="39" t="s">
        <v>18</v>
      </c>
      <c r="AB7" s="39" t="s">
        <v>16</v>
      </c>
      <c r="AC7" s="39" t="s">
        <v>17</v>
      </c>
      <c r="AD7" s="39" t="s">
        <v>21</v>
      </c>
      <c r="AE7" s="38" t="s">
        <v>20</v>
      </c>
      <c r="AF7" s="38"/>
    </row>
    <row r="8" spans="1:34" ht="15.75" thickBot="1" x14ac:dyDescent="0.25">
      <c r="A8" s="45" t="s">
        <v>0</v>
      </c>
      <c r="B8" s="69">
        <v>1</v>
      </c>
      <c r="C8" s="46">
        <v>2</v>
      </c>
      <c r="D8" s="46">
        <v>3</v>
      </c>
      <c r="E8" s="46">
        <v>4</v>
      </c>
      <c r="F8" s="46">
        <v>5</v>
      </c>
      <c r="G8" s="128">
        <v>6</v>
      </c>
      <c r="H8" s="130">
        <v>7</v>
      </c>
      <c r="I8" s="48">
        <v>8</v>
      </c>
      <c r="J8" s="125">
        <v>9</v>
      </c>
      <c r="K8" s="46">
        <v>10</v>
      </c>
      <c r="L8" s="46">
        <v>11</v>
      </c>
      <c r="M8" s="72">
        <v>12</v>
      </c>
      <c r="N8" s="128">
        <v>13</v>
      </c>
      <c r="O8" s="130">
        <v>14</v>
      </c>
      <c r="P8" s="48">
        <v>15</v>
      </c>
      <c r="Q8" s="125">
        <v>16</v>
      </c>
      <c r="R8" s="46">
        <v>17</v>
      </c>
      <c r="S8" s="46">
        <v>18</v>
      </c>
      <c r="T8" s="46">
        <v>19</v>
      </c>
      <c r="U8" s="128">
        <v>20</v>
      </c>
      <c r="V8" s="130">
        <v>21</v>
      </c>
      <c r="W8" s="48">
        <v>22</v>
      </c>
      <c r="X8" s="125">
        <v>23</v>
      </c>
      <c r="Y8" s="46">
        <v>24</v>
      </c>
      <c r="Z8" s="46">
        <v>25</v>
      </c>
      <c r="AA8" s="46">
        <v>26</v>
      </c>
      <c r="AB8" s="128">
        <v>27</v>
      </c>
      <c r="AC8" s="129">
        <v>28</v>
      </c>
      <c r="AD8" s="46">
        <v>29</v>
      </c>
      <c r="AE8" s="49">
        <v>30</v>
      </c>
      <c r="AF8" s="38"/>
      <c r="AG8" s="38"/>
    </row>
    <row r="9" spans="1:34" ht="20.25" customHeight="1" thickBot="1" x14ac:dyDescent="0.25">
      <c r="A9" s="50"/>
      <c r="B9" s="577" t="s">
        <v>92</v>
      </c>
      <c r="C9" s="578"/>
      <c r="D9" s="578"/>
      <c r="E9" s="578"/>
      <c r="F9" s="578"/>
      <c r="G9" s="578"/>
      <c r="H9" s="579"/>
      <c r="I9" s="577" t="s">
        <v>93</v>
      </c>
      <c r="J9" s="578"/>
      <c r="K9" s="578"/>
      <c r="L9" s="578"/>
      <c r="M9" s="578"/>
      <c r="N9" s="578"/>
      <c r="O9" s="579"/>
      <c r="P9" s="577" t="s">
        <v>94</v>
      </c>
      <c r="Q9" s="578"/>
      <c r="R9" s="578"/>
      <c r="S9" s="578"/>
      <c r="T9" s="578"/>
      <c r="U9" s="578"/>
      <c r="V9" s="579"/>
      <c r="W9" s="577" t="s">
        <v>95</v>
      </c>
      <c r="X9" s="578"/>
      <c r="Y9" s="578"/>
      <c r="Z9" s="578"/>
      <c r="AA9" s="578"/>
      <c r="AB9" s="578"/>
      <c r="AC9" s="579"/>
      <c r="AD9" s="588" t="s">
        <v>96</v>
      </c>
      <c r="AE9" s="589"/>
      <c r="AF9" s="38"/>
      <c r="AG9" s="38"/>
    </row>
    <row r="10" spans="1:34" x14ac:dyDescent="0.2">
      <c r="A10" s="52" t="s">
        <v>1</v>
      </c>
      <c r="B10" s="149">
        <f>SUM(B8:B9)</f>
        <v>1</v>
      </c>
      <c r="C10" s="178">
        <v>0</v>
      </c>
      <c r="D10" s="178">
        <v>0</v>
      </c>
      <c r="E10" s="178">
        <v>0</v>
      </c>
      <c r="F10" s="178">
        <v>0</v>
      </c>
      <c r="G10" s="179">
        <v>0</v>
      </c>
      <c r="H10" s="151">
        <v>0</v>
      </c>
      <c r="I10" s="149">
        <v>0</v>
      </c>
      <c r="J10" s="178">
        <v>0</v>
      </c>
      <c r="K10" s="178">
        <v>0</v>
      </c>
      <c r="L10" s="178">
        <v>0</v>
      </c>
      <c r="M10" s="178">
        <v>0</v>
      </c>
      <c r="N10" s="150">
        <v>0</v>
      </c>
      <c r="O10" s="151">
        <v>0</v>
      </c>
      <c r="P10" s="149">
        <v>1</v>
      </c>
      <c r="Q10" s="178">
        <v>0</v>
      </c>
      <c r="R10" s="178">
        <v>0</v>
      </c>
      <c r="S10" s="178">
        <v>0</v>
      </c>
      <c r="T10" s="178">
        <v>0</v>
      </c>
      <c r="U10" s="179">
        <v>0</v>
      </c>
      <c r="V10" s="151">
        <v>0</v>
      </c>
      <c r="W10" s="149">
        <v>24</v>
      </c>
      <c r="X10" s="178">
        <v>0</v>
      </c>
      <c r="Y10" s="178">
        <v>0</v>
      </c>
      <c r="Z10" s="178">
        <v>0</v>
      </c>
      <c r="AA10" s="178">
        <v>0</v>
      </c>
      <c r="AB10" s="150">
        <v>0</v>
      </c>
      <c r="AC10" s="151">
        <v>0</v>
      </c>
      <c r="AD10" s="149">
        <v>0</v>
      </c>
      <c r="AE10" s="149">
        <v>1</v>
      </c>
      <c r="AF10" s="205">
        <f>SUM(B10:AE10)</f>
        <v>27</v>
      </c>
    </row>
    <row r="11" spans="1:34" x14ac:dyDescent="0.2">
      <c r="A11" s="57"/>
      <c r="B11" s="58"/>
      <c r="C11" s="58"/>
      <c r="D11" s="58"/>
      <c r="E11" s="58"/>
      <c r="F11" s="58"/>
      <c r="G11" s="58"/>
      <c r="H11" s="58"/>
      <c r="I11" s="58"/>
      <c r="J11" s="82"/>
      <c r="K11" s="82"/>
      <c r="L11" s="58"/>
      <c r="M11" s="58"/>
      <c r="N11" s="58"/>
      <c r="O11" s="58"/>
      <c r="P11" s="58"/>
      <c r="Q11" s="82"/>
      <c r="R11" s="82"/>
      <c r="S11" s="58"/>
      <c r="T11" s="58"/>
      <c r="U11" s="58"/>
      <c r="V11" s="58"/>
      <c r="W11" s="58"/>
      <c r="X11" s="82"/>
      <c r="Y11" s="82"/>
      <c r="Z11" s="58"/>
      <c r="AA11" s="58"/>
      <c r="AB11" s="58"/>
      <c r="AC11" s="74"/>
      <c r="AD11" s="58"/>
      <c r="AE11" s="58"/>
      <c r="AF11" s="205"/>
    </row>
    <row r="12" spans="1:34" x14ac:dyDescent="0.2">
      <c r="A12" s="52" t="s">
        <v>2</v>
      </c>
      <c r="B12" s="55">
        <v>12</v>
      </c>
      <c r="C12" s="80">
        <v>12</v>
      </c>
      <c r="D12" s="80">
        <v>1</v>
      </c>
      <c r="E12" s="188">
        <v>0</v>
      </c>
      <c r="F12" s="188">
        <v>0</v>
      </c>
      <c r="G12" s="189">
        <v>0</v>
      </c>
      <c r="H12" s="186">
        <v>0</v>
      </c>
      <c r="I12" s="187">
        <v>1</v>
      </c>
      <c r="J12" s="188">
        <v>0</v>
      </c>
      <c r="K12" s="188">
        <v>0</v>
      </c>
      <c r="L12" s="188">
        <v>1</v>
      </c>
      <c r="M12" s="185">
        <v>1</v>
      </c>
      <c r="N12" s="54">
        <v>0</v>
      </c>
      <c r="O12" s="53">
        <v>0</v>
      </c>
      <c r="P12" s="55">
        <v>0</v>
      </c>
      <c r="Q12" s="80">
        <v>2</v>
      </c>
      <c r="R12" s="80">
        <v>0</v>
      </c>
      <c r="S12" s="80">
        <v>0</v>
      </c>
      <c r="T12" s="80">
        <v>1</v>
      </c>
      <c r="U12" s="85">
        <v>0</v>
      </c>
      <c r="V12" s="53">
        <v>0</v>
      </c>
      <c r="W12" s="55">
        <v>1</v>
      </c>
      <c r="X12" s="80">
        <v>0</v>
      </c>
      <c r="Y12" s="80">
        <v>0</v>
      </c>
      <c r="Z12" s="80">
        <v>0</v>
      </c>
      <c r="AA12" s="80">
        <v>2</v>
      </c>
      <c r="AB12" s="54">
        <v>0</v>
      </c>
      <c r="AC12" s="53">
        <v>0</v>
      </c>
      <c r="AD12" s="55">
        <v>0</v>
      </c>
      <c r="AE12" s="55">
        <v>0</v>
      </c>
      <c r="AF12" s="205">
        <f>SUM(B12:AE12)</f>
        <v>34</v>
      </c>
    </row>
    <row r="13" spans="1:34" x14ac:dyDescent="0.2">
      <c r="A13" s="57"/>
      <c r="B13" s="58"/>
      <c r="C13" s="58"/>
      <c r="D13" s="58"/>
      <c r="E13" s="58"/>
      <c r="F13" s="58"/>
      <c r="G13" s="58"/>
      <c r="H13" s="58"/>
      <c r="I13" s="58"/>
      <c r="J13" s="82"/>
      <c r="K13" s="82"/>
      <c r="L13" s="58"/>
      <c r="M13" s="58"/>
      <c r="N13" s="58"/>
      <c r="O13" s="58"/>
      <c r="P13" s="58"/>
      <c r="Q13" s="82"/>
      <c r="R13" s="82"/>
      <c r="S13" s="58"/>
      <c r="T13" s="58"/>
      <c r="U13" s="58"/>
      <c r="V13" s="58"/>
      <c r="W13" s="58"/>
      <c r="X13" s="82"/>
      <c r="Y13" s="82"/>
      <c r="Z13" s="58"/>
      <c r="AA13" s="58"/>
      <c r="AB13" s="58"/>
      <c r="AC13" s="74"/>
      <c r="AD13" s="58"/>
      <c r="AE13" s="58"/>
      <c r="AF13" s="205"/>
    </row>
    <row r="14" spans="1:34" x14ac:dyDescent="0.2">
      <c r="A14" s="52" t="s">
        <v>3</v>
      </c>
      <c r="B14" s="55">
        <v>0</v>
      </c>
      <c r="C14" s="80">
        <v>0</v>
      </c>
      <c r="D14" s="80">
        <v>0</v>
      </c>
      <c r="E14" s="80">
        <v>8</v>
      </c>
      <c r="F14" s="80">
        <v>0</v>
      </c>
      <c r="G14" s="85">
        <v>0</v>
      </c>
      <c r="H14" s="53">
        <v>0</v>
      </c>
      <c r="I14" s="55">
        <v>5</v>
      </c>
      <c r="J14" s="80">
        <v>2</v>
      </c>
      <c r="K14" s="80">
        <v>0</v>
      </c>
      <c r="L14" s="80">
        <v>0</v>
      </c>
      <c r="M14" s="80">
        <v>0</v>
      </c>
      <c r="N14" s="54">
        <v>0</v>
      </c>
      <c r="O14" s="53">
        <v>0</v>
      </c>
      <c r="P14" s="55">
        <v>2</v>
      </c>
      <c r="Q14" s="80">
        <v>0</v>
      </c>
      <c r="R14" s="80">
        <v>0</v>
      </c>
      <c r="S14" s="80">
        <v>5</v>
      </c>
      <c r="T14" s="80">
        <v>0</v>
      </c>
      <c r="U14" s="85">
        <v>0</v>
      </c>
      <c r="V14" s="53">
        <v>0</v>
      </c>
      <c r="W14" s="55">
        <v>0</v>
      </c>
      <c r="X14" s="80">
        <v>0</v>
      </c>
      <c r="Y14" s="80">
        <v>3</v>
      </c>
      <c r="Z14" s="80">
        <v>0</v>
      </c>
      <c r="AA14" s="80">
        <v>1</v>
      </c>
      <c r="AB14" s="54">
        <v>0</v>
      </c>
      <c r="AC14" s="53">
        <v>0</v>
      </c>
      <c r="AD14" s="55">
        <v>0</v>
      </c>
      <c r="AE14" s="55">
        <v>0</v>
      </c>
      <c r="AF14" s="205">
        <f>SUM(B14:AE14)</f>
        <v>26</v>
      </c>
      <c r="AG14" s="180" t="s">
        <v>105</v>
      </c>
    </row>
    <row r="15" spans="1:34" x14ac:dyDescent="0.2">
      <c r="A15" s="57"/>
      <c r="B15" s="58"/>
      <c r="C15" s="58"/>
      <c r="D15" s="58"/>
      <c r="E15" s="58"/>
      <c r="F15" s="58"/>
      <c r="G15" s="58"/>
      <c r="H15" s="58"/>
      <c r="I15" s="58"/>
      <c r="J15" s="82"/>
      <c r="K15" s="82"/>
      <c r="L15" s="58"/>
      <c r="M15" s="58"/>
      <c r="N15" s="58"/>
      <c r="O15" s="58"/>
      <c r="P15" s="58"/>
      <c r="Q15" s="82"/>
      <c r="R15" s="82"/>
      <c r="S15" s="58"/>
      <c r="T15" s="58"/>
      <c r="U15" s="58"/>
      <c r="V15" s="58"/>
      <c r="W15" s="58"/>
      <c r="X15" s="82"/>
      <c r="Y15" s="82"/>
      <c r="Z15" s="58"/>
      <c r="AA15" s="58"/>
      <c r="AB15" s="58"/>
      <c r="AC15" s="74"/>
      <c r="AD15" s="58"/>
      <c r="AE15" s="58"/>
      <c r="AF15" s="205"/>
      <c r="AH15" s="165"/>
    </row>
    <row r="16" spans="1:34" x14ac:dyDescent="0.2">
      <c r="A16" s="52" t="s">
        <v>4</v>
      </c>
      <c r="B16" s="55">
        <v>0</v>
      </c>
      <c r="C16" s="80">
        <v>8</v>
      </c>
      <c r="D16" s="80">
        <v>0</v>
      </c>
      <c r="E16" s="80">
        <v>0</v>
      </c>
      <c r="F16" s="80">
        <v>1</v>
      </c>
      <c r="G16" s="85">
        <v>0</v>
      </c>
      <c r="H16" s="53">
        <v>0</v>
      </c>
      <c r="I16" s="55">
        <v>0</v>
      </c>
      <c r="J16" s="80">
        <v>4</v>
      </c>
      <c r="K16" s="80">
        <v>1</v>
      </c>
      <c r="L16" s="80">
        <v>1</v>
      </c>
      <c r="M16" s="80">
        <v>0</v>
      </c>
      <c r="N16" s="54">
        <v>0</v>
      </c>
      <c r="O16" s="53">
        <v>0</v>
      </c>
      <c r="P16" s="55">
        <v>0</v>
      </c>
      <c r="Q16" s="80">
        <v>2</v>
      </c>
      <c r="R16" s="80">
        <v>2</v>
      </c>
      <c r="S16" s="80">
        <v>0</v>
      </c>
      <c r="T16" s="80">
        <v>0</v>
      </c>
      <c r="U16" s="85">
        <v>0</v>
      </c>
      <c r="V16" s="53">
        <v>0</v>
      </c>
      <c r="W16" s="55">
        <v>0</v>
      </c>
      <c r="X16" s="80">
        <v>1</v>
      </c>
      <c r="Y16" s="80">
        <v>0</v>
      </c>
      <c r="Z16" s="80">
        <v>0</v>
      </c>
      <c r="AA16" s="80">
        <v>0</v>
      </c>
      <c r="AB16" s="54">
        <v>0</v>
      </c>
      <c r="AC16" s="53">
        <v>0</v>
      </c>
      <c r="AD16" s="55">
        <v>6</v>
      </c>
      <c r="AE16" s="55">
        <v>6</v>
      </c>
      <c r="AF16" s="205">
        <f>SUM(B16:AE16)</f>
        <v>32</v>
      </c>
    </row>
    <row r="17" spans="1:34" x14ac:dyDescent="0.2">
      <c r="A17" s="57"/>
      <c r="B17" s="58"/>
      <c r="C17" s="58"/>
      <c r="D17" s="58"/>
      <c r="E17" s="58"/>
      <c r="F17" s="58"/>
      <c r="G17" s="58"/>
      <c r="H17" s="58"/>
      <c r="I17" s="58"/>
      <c r="J17" s="82"/>
      <c r="K17" s="82"/>
      <c r="L17" s="58"/>
      <c r="M17" s="58"/>
      <c r="N17" s="58"/>
      <c r="O17" s="58"/>
      <c r="P17" s="58"/>
      <c r="Q17" s="82"/>
      <c r="R17" s="82"/>
      <c r="S17" s="58"/>
      <c r="T17" s="58"/>
      <c r="U17" s="58"/>
      <c r="V17" s="58"/>
      <c r="W17" s="58"/>
      <c r="X17" s="82"/>
      <c r="Y17" s="82"/>
      <c r="Z17" s="82"/>
      <c r="AA17" s="82"/>
      <c r="AB17" s="58"/>
      <c r="AC17" s="74"/>
      <c r="AD17" s="58"/>
      <c r="AE17" s="58"/>
      <c r="AF17" s="205"/>
    </row>
    <row r="18" spans="1:34" x14ac:dyDescent="0.2">
      <c r="A18" s="52" t="s">
        <v>5</v>
      </c>
      <c r="B18" s="191">
        <v>0</v>
      </c>
      <c r="C18" s="192">
        <v>0</v>
      </c>
      <c r="D18" s="192">
        <v>0</v>
      </c>
      <c r="E18" s="192">
        <v>0</v>
      </c>
      <c r="F18" s="192">
        <v>8</v>
      </c>
      <c r="G18" s="193">
        <v>0</v>
      </c>
      <c r="H18" s="190">
        <v>0</v>
      </c>
      <c r="I18" s="191">
        <v>0</v>
      </c>
      <c r="J18" s="192">
        <v>0</v>
      </c>
      <c r="K18" s="192">
        <v>2</v>
      </c>
      <c r="L18" s="192">
        <v>0</v>
      </c>
      <c r="M18" s="80">
        <v>1</v>
      </c>
      <c r="N18" s="54">
        <v>0</v>
      </c>
      <c r="O18" s="53">
        <v>0</v>
      </c>
      <c r="P18" s="55">
        <v>0</v>
      </c>
      <c r="Q18" s="80">
        <v>1</v>
      </c>
      <c r="R18" s="80">
        <v>0</v>
      </c>
      <c r="S18" s="80">
        <v>0</v>
      </c>
      <c r="T18" s="80">
        <v>0</v>
      </c>
      <c r="U18" s="85">
        <v>0</v>
      </c>
      <c r="V18" s="53">
        <v>0</v>
      </c>
      <c r="W18" s="55">
        <v>0</v>
      </c>
      <c r="X18" s="80">
        <v>0</v>
      </c>
      <c r="Y18" s="80">
        <v>0</v>
      </c>
      <c r="Z18" s="80">
        <v>0</v>
      </c>
      <c r="AA18" s="80">
        <v>0</v>
      </c>
      <c r="AB18" s="54">
        <v>0</v>
      </c>
      <c r="AC18" s="53">
        <v>0</v>
      </c>
      <c r="AD18" s="55">
        <v>1</v>
      </c>
      <c r="AE18" s="55">
        <v>0</v>
      </c>
      <c r="AF18" s="205">
        <f>SUM(B18:AE18)</f>
        <v>13</v>
      </c>
    </row>
    <row r="19" spans="1:34" x14ac:dyDescent="0.2">
      <c r="A19" s="57"/>
      <c r="B19" s="58"/>
      <c r="C19" s="58"/>
      <c r="D19" s="58"/>
      <c r="E19" s="58"/>
      <c r="F19" s="58"/>
      <c r="G19" s="58"/>
      <c r="H19" s="58"/>
      <c r="I19" s="58"/>
      <c r="J19" s="82"/>
      <c r="K19" s="82"/>
      <c r="L19" s="58"/>
      <c r="M19" s="58"/>
      <c r="N19" s="58"/>
      <c r="O19" s="58"/>
      <c r="P19" s="58"/>
      <c r="Q19" s="82"/>
      <c r="R19" s="82"/>
      <c r="S19" s="58"/>
      <c r="T19" s="58"/>
      <c r="U19" s="58"/>
      <c r="V19" s="58"/>
      <c r="W19" s="58"/>
      <c r="X19" s="82"/>
      <c r="Y19" s="82"/>
      <c r="Z19" s="82"/>
      <c r="AA19" s="82"/>
      <c r="AB19" s="58"/>
      <c r="AC19" s="74"/>
      <c r="AD19" s="58"/>
      <c r="AE19" s="58"/>
      <c r="AF19" s="205"/>
    </row>
    <row r="20" spans="1:34" x14ac:dyDescent="0.2">
      <c r="A20" s="52" t="s">
        <v>6</v>
      </c>
      <c r="B20" s="195">
        <v>1</v>
      </c>
      <c r="C20" s="196">
        <v>0</v>
      </c>
      <c r="D20" s="196">
        <v>0</v>
      </c>
      <c r="E20" s="196">
        <v>0</v>
      </c>
      <c r="F20" s="196">
        <v>4</v>
      </c>
      <c r="G20" s="197">
        <v>0</v>
      </c>
      <c r="H20" s="194">
        <v>0</v>
      </c>
      <c r="I20" s="195">
        <v>1</v>
      </c>
      <c r="J20" s="196">
        <v>0</v>
      </c>
      <c r="K20" s="196">
        <v>0</v>
      </c>
      <c r="L20" s="196">
        <v>0</v>
      </c>
      <c r="M20" s="80">
        <v>7</v>
      </c>
      <c r="N20" s="54">
        <v>0</v>
      </c>
      <c r="O20" s="53">
        <v>0</v>
      </c>
      <c r="P20" s="55">
        <v>0</v>
      </c>
      <c r="Q20" s="80">
        <v>0</v>
      </c>
      <c r="R20" s="80">
        <v>3</v>
      </c>
      <c r="S20" s="80">
        <v>0</v>
      </c>
      <c r="T20" s="80">
        <v>0</v>
      </c>
      <c r="U20" s="85">
        <v>0</v>
      </c>
      <c r="V20" s="53">
        <v>0</v>
      </c>
      <c r="W20" s="55">
        <v>0</v>
      </c>
      <c r="X20" s="80">
        <v>0</v>
      </c>
      <c r="Y20" s="80">
        <v>1</v>
      </c>
      <c r="Z20" s="80">
        <v>2</v>
      </c>
      <c r="AA20" s="80">
        <v>0</v>
      </c>
      <c r="AB20" s="54">
        <v>0</v>
      </c>
      <c r="AC20" s="53">
        <v>0</v>
      </c>
      <c r="AD20" s="55">
        <v>0</v>
      </c>
      <c r="AE20" s="55">
        <v>0</v>
      </c>
      <c r="AF20" s="205">
        <f>SUM(B20:AE20)</f>
        <v>19</v>
      </c>
    </row>
    <row r="21" spans="1:34" x14ac:dyDescent="0.2">
      <c r="A21" s="57"/>
      <c r="B21" s="58"/>
      <c r="C21" s="58"/>
      <c r="D21" s="58"/>
      <c r="E21" s="58"/>
      <c r="F21" s="58"/>
      <c r="G21" s="58"/>
      <c r="H21" s="58"/>
      <c r="I21" s="58"/>
      <c r="J21" s="82"/>
      <c r="K21" s="82"/>
      <c r="L21" s="58"/>
      <c r="M21" s="58"/>
      <c r="N21" s="58"/>
      <c r="O21" s="58"/>
      <c r="P21" s="58"/>
      <c r="Q21" s="82"/>
      <c r="R21" s="82"/>
      <c r="S21" s="58"/>
      <c r="T21" s="58"/>
      <c r="U21" s="58"/>
      <c r="V21" s="58"/>
      <c r="W21" s="58"/>
      <c r="X21" s="82"/>
      <c r="Y21" s="82"/>
      <c r="Z21" s="82"/>
      <c r="AA21" s="82"/>
      <c r="AB21" s="58"/>
      <c r="AC21" s="74"/>
      <c r="AD21" s="58"/>
      <c r="AE21" s="58"/>
      <c r="AF21" s="205"/>
    </row>
    <row r="22" spans="1:34" x14ac:dyDescent="0.2">
      <c r="A22" s="52" t="s">
        <v>7</v>
      </c>
      <c r="B22" s="55">
        <v>0</v>
      </c>
      <c r="C22" s="80">
        <v>3</v>
      </c>
      <c r="D22" s="80">
        <v>0</v>
      </c>
      <c r="E22" s="80">
        <v>1</v>
      </c>
      <c r="F22" s="80">
        <v>0</v>
      </c>
      <c r="G22" s="85">
        <v>0</v>
      </c>
      <c r="H22" s="53">
        <v>0</v>
      </c>
      <c r="I22" s="55">
        <v>0</v>
      </c>
      <c r="J22" s="80">
        <v>3</v>
      </c>
      <c r="K22" s="80">
        <v>3</v>
      </c>
      <c r="L22" s="80">
        <v>0</v>
      </c>
      <c r="M22" s="80">
        <v>5</v>
      </c>
      <c r="N22" s="54">
        <v>0</v>
      </c>
      <c r="O22" s="53">
        <v>0</v>
      </c>
      <c r="P22" s="55">
        <v>0</v>
      </c>
      <c r="Q22" s="80">
        <v>2</v>
      </c>
      <c r="R22" s="80">
        <v>0</v>
      </c>
      <c r="S22" s="80">
        <v>0</v>
      </c>
      <c r="T22" s="80">
        <v>3</v>
      </c>
      <c r="U22" s="85">
        <v>0</v>
      </c>
      <c r="V22" s="53">
        <v>0</v>
      </c>
      <c r="W22" s="55">
        <v>1</v>
      </c>
      <c r="X22" s="80">
        <v>1</v>
      </c>
      <c r="Y22" s="80">
        <v>0</v>
      </c>
      <c r="Z22" s="80">
        <v>0</v>
      </c>
      <c r="AA22" s="80">
        <v>5</v>
      </c>
      <c r="AB22" s="54">
        <v>0</v>
      </c>
      <c r="AC22" s="53">
        <v>0</v>
      </c>
      <c r="AD22" s="55">
        <v>0</v>
      </c>
      <c r="AE22" s="55">
        <v>0</v>
      </c>
      <c r="AF22" s="205">
        <f>SUM(B22:AE22)</f>
        <v>27</v>
      </c>
    </row>
    <row r="23" spans="1:34" x14ac:dyDescent="0.2">
      <c r="A23" s="57"/>
      <c r="B23" s="58"/>
      <c r="C23" s="82"/>
      <c r="D23" s="82"/>
      <c r="E23" s="58"/>
      <c r="F23" s="58"/>
      <c r="G23" s="58"/>
      <c r="H23" s="58"/>
      <c r="I23" s="58"/>
      <c r="J23" s="82"/>
      <c r="K23" s="82"/>
      <c r="L23" s="58"/>
      <c r="M23" s="58"/>
      <c r="N23" s="58"/>
      <c r="O23" s="58"/>
      <c r="P23" s="58"/>
      <c r="Q23" s="82"/>
      <c r="R23" s="82"/>
      <c r="S23" s="82"/>
      <c r="T23" s="82"/>
      <c r="U23" s="58"/>
      <c r="V23" s="58"/>
      <c r="W23" s="58"/>
      <c r="X23" s="82"/>
      <c r="Y23" s="82"/>
      <c r="Z23" s="82"/>
      <c r="AA23" s="82"/>
      <c r="AB23" s="58"/>
      <c r="AC23" s="74"/>
      <c r="AD23" s="58"/>
      <c r="AE23" s="58"/>
      <c r="AF23" s="205"/>
    </row>
    <row r="24" spans="1:34" x14ac:dyDescent="0.2">
      <c r="A24" s="59" t="s">
        <v>8</v>
      </c>
      <c r="B24" s="199">
        <v>0</v>
      </c>
      <c r="C24" s="200">
        <v>1</v>
      </c>
      <c r="D24" s="200">
        <v>0</v>
      </c>
      <c r="E24" s="200">
        <v>2</v>
      </c>
      <c r="F24" s="200">
        <v>0</v>
      </c>
      <c r="G24" s="202">
        <v>0</v>
      </c>
      <c r="H24" s="198">
        <v>0</v>
      </c>
      <c r="I24" s="199">
        <v>3</v>
      </c>
      <c r="J24" s="201">
        <v>1</v>
      </c>
      <c r="K24" s="201">
        <v>1</v>
      </c>
      <c r="L24" s="201">
        <v>1</v>
      </c>
      <c r="M24" s="81">
        <v>0</v>
      </c>
      <c r="N24" s="53">
        <v>0</v>
      </c>
      <c r="O24" s="53">
        <v>0</v>
      </c>
      <c r="P24" s="55">
        <v>2</v>
      </c>
      <c r="Q24" s="81">
        <v>2</v>
      </c>
      <c r="R24" s="81">
        <v>0</v>
      </c>
      <c r="S24" s="80">
        <v>0</v>
      </c>
      <c r="T24" s="80">
        <v>7</v>
      </c>
      <c r="U24" s="85">
        <v>0</v>
      </c>
      <c r="V24" s="53">
        <v>0</v>
      </c>
      <c r="W24" s="55">
        <v>7</v>
      </c>
      <c r="X24" s="81">
        <v>3</v>
      </c>
      <c r="Y24" s="81">
        <v>2</v>
      </c>
      <c r="Z24" s="81">
        <v>0</v>
      </c>
      <c r="AA24" s="81">
        <v>2</v>
      </c>
      <c r="AB24" s="53">
        <v>0</v>
      </c>
      <c r="AC24" s="53">
        <v>0</v>
      </c>
      <c r="AD24" s="55">
        <v>0</v>
      </c>
      <c r="AE24" s="55">
        <v>5</v>
      </c>
      <c r="AF24" s="205">
        <f>SUM(B24:AE24)</f>
        <v>39</v>
      </c>
    </row>
    <row r="25" spans="1:34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  <c r="AF25" s="205"/>
      <c r="AG25" s="38"/>
    </row>
    <row r="26" spans="1:34" ht="15.75" thickBot="1" x14ac:dyDescent="0.25">
      <c r="A26" s="65" t="s">
        <v>9</v>
      </c>
      <c r="B26" s="66">
        <f t="shared" ref="B26:P26" si="0">SUM(B10:B25)</f>
        <v>14</v>
      </c>
      <c r="C26" s="66">
        <f t="shared" si="0"/>
        <v>24</v>
      </c>
      <c r="D26" s="66">
        <f t="shared" si="0"/>
        <v>1</v>
      </c>
      <c r="E26" s="66">
        <f t="shared" si="0"/>
        <v>11</v>
      </c>
      <c r="F26" s="66">
        <f t="shared" si="0"/>
        <v>13</v>
      </c>
      <c r="G26" s="66">
        <f t="shared" si="0"/>
        <v>0</v>
      </c>
      <c r="H26" s="66">
        <f t="shared" si="0"/>
        <v>0</v>
      </c>
      <c r="I26" s="66">
        <f t="shared" si="0"/>
        <v>10</v>
      </c>
      <c r="J26" s="66">
        <f t="shared" si="0"/>
        <v>10</v>
      </c>
      <c r="K26" s="66">
        <f t="shared" si="0"/>
        <v>7</v>
      </c>
      <c r="L26" s="66">
        <f t="shared" si="0"/>
        <v>3</v>
      </c>
      <c r="M26" s="66">
        <f t="shared" si="0"/>
        <v>14</v>
      </c>
      <c r="N26" s="66">
        <f t="shared" si="0"/>
        <v>0</v>
      </c>
      <c r="O26" s="66">
        <f t="shared" si="0"/>
        <v>0</v>
      </c>
      <c r="P26" s="66">
        <f t="shared" si="0"/>
        <v>5</v>
      </c>
      <c r="Q26" s="66">
        <f>SUM(Q10:Q25)</f>
        <v>9</v>
      </c>
      <c r="R26" s="66">
        <f>SUM(R10:R25)</f>
        <v>5</v>
      </c>
      <c r="S26" s="66">
        <f>SUM(S10:S25)</f>
        <v>5</v>
      </c>
      <c r="T26" s="66">
        <f>SUM(T10:T25)</f>
        <v>11</v>
      </c>
      <c r="U26" s="66">
        <f>SUM(U12:U25)</f>
        <v>0</v>
      </c>
      <c r="V26" s="66">
        <f>SUM(V12:V25)</f>
        <v>0</v>
      </c>
      <c r="W26" s="66">
        <f t="shared" ref="W26:AD26" si="1">SUM(W10:W25)</f>
        <v>33</v>
      </c>
      <c r="X26" s="66">
        <f t="shared" si="1"/>
        <v>5</v>
      </c>
      <c r="Y26" s="66">
        <f t="shared" si="1"/>
        <v>6</v>
      </c>
      <c r="Z26" s="66">
        <f t="shared" si="1"/>
        <v>2</v>
      </c>
      <c r="AA26" s="66">
        <f t="shared" si="1"/>
        <v>10</v>
      </c>
      <c r="AB26" s="66">
        <f t="shared" si="1"/>
        <v>0</v>
      </c>
      <c r="AC26" s="66">
        <f t="shared" si="1"/>
        <v>0</v>
      </c>
      <c r="AD26" s="66">
        <f t="shared" si="1"/>
        <v>7</v>
      </c>
      <c r="AE26" s="203">
        <f>SUM(AE10:AE25)</f>
        <v>12</v>
      </c>
      <c r="AF26" s="206">
        <f>SUM(B26:AE26)</f>
        <v>217</v>
      </c>
      <c r="AG26" s="38"/>
    </row>
    <row r="27" spans="1:34" ht="15.75" thickBot="1" x14ac:dyDescent="0.25">
      <c r="A27" s="65" t="s">
        <v>104</v>
      </c>
      <c r="B27" s="590">
        <f>SUM(B26+C26+D26+E26+F26)</f>
        <v>63</v>
      </c>
      <c r="C27" s="591"/>
      <c r="D27" s="591"/>
      <c r="E27" s="591"/>
      <c r="F27" s="591"/>
      <c r="G27" s="591"/>
      <c r="H27" s="592"/>
      <c r="I27" s="586">
        <f>SUM(I26+J26+K26+L26+M26)</f>
        <v>44</v>
      </c>
      <c r="J27" s="593"/>
      <c r="K27" s="593"/>
      <c r="L27" s="593"/>
      <c r="M27" s="593"/>
      <c r="N27" s="593"/>
      <c r="O27" s="587"/>
      <c r="P27" s="586">
        <f>SUM(P26+Q26+R26+S26+T26)</f>
        <v>35</v>
      </c>
      <c r="Q27" s="593"/>
      <c r="R27" s="593"/>
      <c r="S27" s="593"/>
      <c r="T27" s="593"/>
      <c r="U27" s="593"/>
      <c r="V27" s="587"/>
      <c r="W27" s="590">
        <f>SUM(W26+X26+Y26+Z26+AA26+AB26+AC26)</f>
        <v>56</v>
      </c>
      <c r="X27" s="591"/>
      <c r="Y27" s="591"/>
      <c r="Z27" s="591"/>
      <c r="AA27" s="591"/>
      <c r="AB27" s="591"/>
      <c r="AC27" s="592"/>
      <c r="AD27" s="586">
        <f>SUM(AD26+AE26)</f>
        <v>19</v>
      </c>
      <c r="AE27" s="587"/>
      <c r="AF27" s="84"/>
      <c r="AG27" s="38"/>
      <c r="AH27" s="38"/>
    </row>
  </sheetData>
  <mergeCells count="17">
    <mergeCell ref="W9:AC9"/>
    <mergeCell ref="AD27:AE27"/>
    <mergeCell ref="AD9:AE9"/>
    <mergeCell ref="J6:W6"/>
    <mergeCell ref="AB6:AC6"/>
    <mergeCell ref="A1:AC1"/>
    <mergeCell ref="A2:AC2"/>
    <mergeCell ref="A3:AC3"/>
    <mergeCell ref="A4:AC4"/>
    <mergeCell ref="H5:W5"/>
    <mergeCell ref="B27:H27"/>
    <mergeCell ref="I27:O27"/>
    <mergeCell ref="P27:V27"/>
    <mergeCell ref="W27:AC27"/>
    <mergeCell ref="B9:H9"/>
    <mergeCell ref="I9:O9"/>
    <mergeCell ref="P9:V9"/>
  </mergeCells>
  <conditionalFormatting sqref="B25:AE26 B10:AD24">
    <cfRule type="cellIs" dxfId="5185" priority="2" operator="greaterThan">
      <formula>0</formula>
    </cfRule>
  </conditionalFormatting>
  <conditionalFormatting sqref="AE10:AE24">
    <cfRule type="cellIs" dxfId="5184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AH27"/>
  <sheetViews>
    <sheetView topLeftCell="A7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32" width="3.62890625" customWidth="1"/>
    <col min="33" max="33" width="6.3203125" customWidth="1"/>
    <col min="34" max="34" width="28.3828125" bestFit="1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86"/>
      <c r="AE1" s="86"/>
      <c r="AF1" s="86"/>
      <c r="AG1" s="38"/>
      <c r="AH1" s="39"/>
    </row>
    <row r="2" spans="1:34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87"/>
      <c r="AE2" s="87"/>
      <c r="AF2" s="87"/>
      <c r="AG2" s="38"/>
      <c r="AH2" s="86" t="s">
        <v>10</v>
      </c>
    </row>
    <row r="3" spans="1:34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87"/>
      <c r="AE3" s="87"/>
      <c r="AF3" s="87"/>
      <c r="AG3" s="38"/>
      <c r="AH3" s="41" t="s">
        <v>11</v>
      </c>
    </row>
    <row r="4" spans="1:34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87"/>
      <c r="AE4" s="87"/>
      <c r="AF4" s="87"/>
      <c r="AG4" s="38"/>
      <c r="AH4" s="42" t="s">
        <v>13</v>
      </c>
    </row>
    <row r="5" spans="1:34" ht="15.75" customHeight="1" x14ac:dyDescent="0.2">
      <c r="A5" s="38"/>
      <c r="B5" s="38"/>
      <c r="C5" s="38"/>
      <c r="D5" s="38"/>
      <c r="E5" s="38"/>
      <c r="F5" s="38"/>
      <c r="G5" s="38"/>
      <c r="H5" s="582" t="s">
        <v>61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38"/>
      <c r="Z5" s="38"/>
      <c r="AA5" s="38"/>
      <c r="AB5" s="38"/>
      <c r="AC5" s="38"/>
      <c r="AD5" s="38"/>
      <c r="AE5" s="38"/>
      <c r="AF5" s="38"/>
      <c r="AG5" s="38"/>
      <c r="AH5" s="43" t="s">
        <v>14</v>
      </c>
    </row>
    <row r="6" spans="1:34" x14ac:dyDescent="0.2">
      <c r="A6" s="44" t="s">
        <v>60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86"/>
      <c r="AE6" s="86"/>
      <c r="AF6" s="86"/>
      <c r="AG6" s="38"/>
      <c r="AH6" s="38"/>
    </row>
    <row r="7" spans="1:34" ht="15.75" thickBot="1" x14ac:dyDescent="0.25">
      <c r="A7" s="39"/>
      <c r="B7" s="39" t="s">
        <v>20</v>
      </c>
      <c r="C7" s="39" t="s">
        <v>19</v>
      </c>
      <c r="D7" s="39" t="s">
        <v>18</v>
      </c>
      <c r="E7" s="39" t="s">
        <v>16</v>
      </c>
      <c r="F7" s="39" t="s">
        <v>17</v>
      </c>
      <c r="G7" s="39" t="s">
        <v>21</v>
      </c>
      <c r="H7" s="39" t="s">
        <v>20</v>
      </c>
      <c r="I7" s="39" t="s">
        <v>20</v>
      </c>
      <c r="J7" s="39" t="s">
        <v>19</v>
      </c>
      <c r="K7" s="39" t="s">
        <v>18</v>
      </c>
      <c r="L7" s="39" t="s">
        <v>16</v>
      </c>
      <c r="M7" s="39" t="s">
        <v>17</v>
      </c>
      <c r="N7" s="39" t="s">
        <v>21</v>
      </c>
      <c r="O7" s="39" t="s">
        <v>20</v>
      </c>
      <c r="P7" s="39" t="s">
        <v>20</v>
      </c>
      <c r="Q7" s="39" t="s">
        <v>19</v>
      </c>
      <c r="R7" s="39" t="s">
        <v>18</v>
      </c>
      <c r="S7" s="39" t="s">
        <v>16</v>
      </c>
      <c r="T7" s="39" t="s">
        <v>17</v>
      </c>
      <c r="U7" s="39" t="s">
        <v>21</v>
      </c>
      <c r="V7" s="39" t="s">
        <v>20</v>
      </c>
      <c r="W7" s="39" t="s">
        <v>20</v>
      </c>
      <c r="X7" s="39" t="s">
        <v>19</v>
      </c>
      <c r="Y7" s="39" t="s">
        <v>18</v>
      </c>
      <c r="Z7" s="39" t="s">
        <v>16</v>
      </c>
      <c r="AA7" s="39" t="s">
        <v>17</v>
      </c>
      <c r="AB7" s="39" t="s">
        <v>21</v>
      </c>
      <c r="AC7" s="39" t="s">
        <v>20</v>
      </c>
      <c r="AD7" s="39" t="s">
        <v>20</v>
      </c>
      <c r="AE7" s="39" t="s">
        <v>19</v>
      </c>
      <c r="AF7" s="38" t="s">
        <v>18</v>
      </c>
    </row>
    <row r="8" spans="1:34" ht="15.75" thickBot="1" x14ac:dyDescent="0.25">
      <c r="A8" s="45" t="s">
        <v>0</v>
      </c>
      <c r="B8" s="48">
        <v>1</v>
      </c>
      <c r="C8" s="125">
        <v>2</v>
      </c>
      <c r="D8" s="46">
        <v>3</v>
      </c>
      <c r="E8" s="128">
        <v>4</v>
      </c>
      <c r="F8" s="130">
        <v>5</v>
      </c>
      <c r="G8" s="48">
        <v>6</v>
      </c>
      <c r="H8" s="46">
        <v>7</v>
      </c>
      <c r="I8" s="46">
        <v>8</v>
      </c>
      <c r="J8" s="125">
        <v>9</v>
      </c>
      <c r="K8" s="46">
        <v>10</v>
      </c>
      <c r="L8" s="128">
        <v>11</v>
      </c>
      <c r="M8" s="130">
        <v>12</v>
      </c>
      <c r="N8" s="127">
        <v>13</v>
      </c>
      <c r="O8" s="46">
        <v>14</v>
      </c>
      <c r="P8" s="46">
        <v>15</v>
      </c>
      <c r="Q8" s="125">
        <v>16</v>
      </c>
      <c r="R8" s="46">
        <v>17</v>
      </c>
      <c r="S8" s="128">
        <v>18</v>
      </c>
      <c r="T8" s="130">
        <v>19</v>
      </c>
      <c r="U8" s="48">
        <v>20</v>
      </c>
      <c r="V8" s="46">
        <v>21</v>
      </c>
      <c r="W8" s="46">
        <v>22</v>
      </c>
      <c r="X8" s="125">
        <v>23</v>
      </c>
      <c r="Y8" s="46">
        <v>24</v>
      </c>
      <c r="Z8" s="128">
        <v>25</v>
      </c>
      <c r="AA8" s="130">
        <v>26</v>
      </c>
      <c r="AB8" s="48">
        <v>27</v>
      </c>
      <c r="AC8" s="46">
        <v>28</v>
      </c>
      <c r="AD8" s="125">
        <v>29</v>
      </c>
      <c r="AE8" s="46">
        <v>30</v>
      </c>
      <c r="AF8" s="132">
        <v>31</v>
      </c>
      <c r="AG8" s="38"/>
    </row>
    <row r="9" spans="1:34" ht="15" customHeight="1" x14ac:dyDescent="0.2">
      <c r="A9" s="50"/>
      <c r="B9" s="594" t="s">
        <v>96</v>
      </c>
      <c r="C9" s="594"/>
      <c r="D9" s="594"/>
      <c r="E9" s="594"/>
      <c r="F9" s="594"/>
      <c r="G9" s="58"/>
      <c r="H9" s="595" t="s">
        <v>45</v>
      </c>
      <c r="I9" s="595"/>
      <c r="J9" s="595"/>
      <c r="K9" s="595"/>
      <c r="L9" s="595"/>
      <c r="M9" s="595"/>
      <c r="N9" s="58"/>
      <c r="O9" s="595" t="s">
        <v>46</v>
      </c>
      <c r="P9" s="595"/>
      <c r="Q9" s="595"/>
      <c r="R9" s="595"/>
      <c r="S9" s="595"/>
      <c r="T9" s="58"/>
      <c r="U9" s="58"/>
      <c r="V9" s="595" t="s">
        <v>47</v>
      </c>
      <c r="W9" s="595"/>
      <c r="X9" s="595"/>
      <c r="Y9" s="595"/>
      <c r="Z9" s="595"/>
      <c r="AA9" s="58"/>
      <c r="AB9" s="58"/>
      <c r="AC9" s="595" t="s">
        <v>48</v>
      </c>
      <c r="AD9" s="595"/>
      <c r="AE9" s="595"/>
      <c r="AF9" s="595"/>
      <c r="AG9" s="38"/>
    </row>
    <row r="10" spans="1:34" x14ac:dyDescent="0.2">
      <c r="A10" s="52" t="s">
        <v>1</v>
      </c>
      <c r="B10" s="55">
        <v>0</v>
      </c>
      <c r="C10" s="80">
        <v>0</v>
      </c>
      <c r="D10" s="80">
        <v>0</v>
      </c>
      <c r="E10" s="85">
        <v>0</v>
      </c>
      <c r="F10" s="53">
        <v>0</v>
      </c>
      <c r="G10" s="88">
        <v>0</v>
      </c>
      <c r="H10" s="81">
        <v>0</v>
      </c>
      <c r="I10" s="55">
        <v>0</v>
      </c>
      <c r="J10" s="80">
        <v>0</v>
      </c>
      <c r="K10" s="80">
        <v>0</v>
      </c>
      <c r="L10" s="85">
        <v>0</v>
      </c>
      <c r="M10" s="53">
        <v>0</v>
      </c>
      <c r="N10" s="80">
        <v>0</v>
      </c>
      <c r="O10" s="81">
        <v>0</v>
      </c>
      <c r="P10" s="55">
        <v>0</v>
      </c>
      <c r="Q10" s="80">
        <v>0</v>
      </c>
      <c r="R10" s="80">
        <v>1</v>
      </c>
      <c r="S10" s="85">
        <v>0</v>
      </c>
      <c r="T10" s="53">
        <v>0</v>
      </c>
      <c r="U10" s="88">
        <v>0</v>
      </c>
      <c r="V10" s="81">
        <v>0</v>
      </c>
      <c r="W10" s="55">
        <v>0</v>
      </c>
      <c r="X10" s="80">
        <v>0</v>
      </c>
      <c r="Y10" s="80">
        <v>0</v>
      </c>
      <c r="Z10" s="85">
        <v>0</v>
      </c>
      <c r="AA10" s="53">
        <v>0</v>
      </c>
      <c r="AB10" s="80">
        <v>0</v>
      </c>
      <c r="AC10" s="81">
        <v>0</v>
      </c>
      <c r="AD10" s="55">
        <v>0</v>
      </c>
      <c r="AE10" s="55">
        <v>0</v>
      </c>
      <c r="AF10" s="55">
        <v>0</v>
      </c>
      <c r="AG10" s="204">
        <f>SUM(B10:AF10)</f>
        <v>1</v>
      </c>
    </row>
    <row r="11" spans="1:34" x14ac:dyDescent="0.2">
      <c r="A11" s="57"/>
      <c r="B11" s="58"/>
      <c r="C11" s="58"/>
      <c r="D11" s="58"/>
      <c r="E11" s="58"/>
      <c r="F11" s="58"/>
      <c r="G11" s="82"/>
      <c r="H11" s="82"/>
      <c r="I11" s="58"/>
      <c r="J11" s="82"/>
      <c r="K11" s="82"/>
      <c r="L11" s="58"/>
      <c r="M11" s="58"/>
      <c r="N11" s="82"/>
      <c r="O11" s="82"/>
      <c r="P11" s="58"/>
      <c r="Q11" s="82"/>
      <c r="R11" s="82"/>
      <c r="S11" s="58"/>
      <c r="T11" s="58"/>
      <c r="U11" s="82"/>
      <c r="V11" s="82"/>
      <c r="W11" s="58"/>
      <c r="X11" s="82"/>
      <c r="Y11" s="82"/>
      <c r="Z11" s="58"/>
      <c r="AA11" s="58"/>
      <c r="AB11" s="82"/>
      <c r="AC11" s="89"/>
      <c r="AD11" s="58"/>
      <c r="AE11" s="58"/>
      <c r="AF11" s="58"/>
      <c r="AG11" s="204"/>
    </row>
    <row r="12" spans="1:34" x14ac:dyDescent="0.2">
      <c r="A12" s="52" t="s">
        <v>2</v>
      </c>
      <c r="B12" s="55">
        <v>0</v>
      </c>
      <c r="C12" s="80">
        <v>0</v>
      </c>
      <c r="D12" s="80">
        <v>0</v>
      </c>
      <c r="E12" s="85">
        <v>0</v>
      </c>
      <c r="F12" s="53">
        <v>0</v>
      </c>
      <c r="G12" s="88">
        <v>2</v>
      </c>
      <c r="H12" s="81">
        <v>0</v>
      </c>
      <c r="I12" s="55">
        <v>0</v>
      </c>
      <c r="J12" s="80">
        <v>0</v>
      </c>
      <c r="K12" s="80">
        <v>0</v>
      </c>
      <c r="L12" s="85">
        <v>0</v>
      </c>
      <c r="M12" s="53">
        <v>0</v>
      </c>
      <c r="N12" s="80">
        <v>0</v>
      </c>
      <c r="O12" s="81">
        <v>0</v>
      </c>
      <c r="P12" s="55">
        <v>0</v>
      </c>
      <c r="Q12" s="80">
        <v>0</v>
      </c>
      <c r="R12" s="80">
        <v>0</v>
      </c>
      <c r="S12" s="85">
        <v>0</v>
      </c>
      <c r="T12" s="53">
        <v>0</v>
      </c>
      <c r="U12" s="88">
        <v>0</v>
      </c>
      <c r="V12" s="81">
        <v>0</v>
      </c>
      <c r="W12" s="55">
        <v>0</v>
      </c>
      <c r="X12" s="80">
        <v>0</v>
      </c>
      <c r="Y12" s="80">
        <v>0</v>
      </c>
      <c r="Z12" s="85">
        <v>0</v>
      </c>
      <c r="AA12" s="53">
        <v>0</v>
      </c>
      <c r="AB12" s="80">
        <v>0</v>
      </c>
      <c r="AC12" s="81">
        <v>0</v>
      </c>
      <c r="AD12" s="55">
        <v>0</v>
      </c>
      <c r="AE12" s="55">
        <v>0</v>
      </c>
      <c r="AF12" s="55">
        <v>0</v>
      </c>
      <c r="AG12" s="204">
        <f>SUM(B12:AF12)</f>
        <v>2</v>
      </c>
    </row>
    <row r="13" spans="1:34" x14ac:dyDescent="0.2">
      <c r="A13" s="57"/>
      <c r="B13" s="58"/>
      <c r="C13" s="58"/>
      <c r="D13" s="58"/>
      <c r="E13" s="58"/>
      <c r="F13" s="58"/>
      <c r="G13" s="82"/>
      <c r="H13" s="82"/>
      <c r="I13" s="58"/>
      <c r="J13" s="82"/>
      <c r="K13" s="82"/>
      <c r="L13" s="58"/>
      <c r="M13" s="58"/>
      <c r="N13" s="82"/>
      <c r="O13" s="82"/>
      <c r="P13" s="58"/>
      <c r="Q13" s="82"/>
      <c r="R13" s="82"/>
      <c r="S13" s="58"/>
      <c r="T13" s="58"/>
      <c r="U13" s="82"/>
      <c r="V13" s="82"/>
      <c r="W13" s="58"/>
      <c r="X13" s="82"/>
      <c r="Y13" s="82"/>
      <c r="Z13" s="58"/>
      <c r="AA13" s="58"/>
      <c r="AB13" s="82"/>
      <c r="AC13" s="89"/>
      <c r="AD13" s="58"/>
      <c r="AE13" s="58"/>
      <c r="AF13" s="58"/>
      <c r="AG13" s="204"/>
    </row>
    <row r="14" spans="1:34" x14ac:dyDescent="0.2">
      <c r="A14" s="52" t="s">
        <v>3</v>
      </c>
      <c r="B14" s="55">
        <v>0</v>
      </c>
      <c r="C14" s="80">
        <v>0</v>
      </c>
      <c r="D14" s="80">
        <v>0</v>
      </c>
      <c r="E14" s="85">
        <v>0</v>
      </c>
      <c r="F14" s="53">
        <v>0</v>
      </c>
      <c r="G14" s="88">
        <v>3</v>
      </c>
      <c r="H14" s="81">
        <v>0</v>
      </c>
      <c r="I14" s="55">
        <v>0</v>
      </c>
      <c r="J14" s="80">
        <v>0</v>
      </c>
      <c r="K14" s="80">
        <v>0</v>
      </c>
      <c r="L14" s="85">
        <v>0</v>
      </c>
      <c r="M14" s="53">
        <v>0</v>
      </c>
      <c r="N14" s="80">
        <v>0</v>
      </c>
      <c r="O14" s="81">
        <v>0</v>
      </c>
      <c r="P14" s="55">
        <v>2</v>
      </c>
      <c r="Q14" s="80">
        <v>0</v>
      </c>
      <c r="R14" s="80">
        <v>0</v>
      </c>
      <c r="S14" s="85">
        <v>0</v>
      </c>
      <c r="T14" s="53">
        <v>0</v>
      </c>
      <c r="U14" s="88">
        <v>0</v>
      </c>
      <c r="V14" s="81">
        <v>1</v>
      </c>
      <c r="W14" s="55">
        <v>0</v>
      </c>
      <c r="X14" s="80">
        <v>1</v>
      </c>
      <c r="Y14" s="80">
        <v>0</v>
      </c>
      <c r="Z14" s="85">
        <v>0</v>
      </c>
      <c r="AA14" s="53">
        <v>0</v>
      </c>
      <c r="AB14" s="80">
        <v>0</v>
      </c>
      <c r="AC14" s="81">
        <v>0</v>
      </c>
      <c r="AD14" s="55">
        <v>0</v>
      </c>
      <c r="AE14" s="55">
        <v>0</v>
      </c>
      <c r="AF14" s="55">
        <v>0</v>
      </c>
      <c r="AG14" s="204">
        <f>SUM(B14:AF14)</f>
        <v>7</v>
      </c>
      <c r="AH14" s="184" t="s">
        <v>106</v>
      </c>
    </row>
    <row r="15" spans="1:34" x14ac:dyDescent="0.2">
      <c r="A15" s="57"/>
      <c r="B15" s="58"/>
      <c r="C15" s="58"/>
      <c r="D15" s="58"/>
      <c r="E15" s="58"/>
      <c r="F15" s="58"/>
      <c r="G15" s="82"/>
      <c r="H15" s="82"/>
      <c r="I15" s="58"/>
      <c r="J15" s="82"/>
      <c r="K15" s="82"/>
      <c r="L15" s="58"/>
      <c r="M15" s="58"/>
      <c r="N15" s="82"/>
      <c r="O15" s="82"/>
      <c r="P15" s="58"/>
      <c r="Q15" s="82"/>
      <c r="R15" s="82"/>
      <c r="S15" s="58"/>
      <c r="T15" s="58"/>
      <c r="U15" s="82"/>
      <c r="V15" s="82"/>
      <c r="W15" s="58"/>
      <c r="X15" s="82"/>
      <c r="Y15" s="82"/>
      <c r="Z15" s="58"/>
      <c r="AA15" s="58"/>
      <c r="AB15" s="82"/>
      <c r="AC15" s="89"/>
      <c r="AD15" s="58"/>
      <c r="AE15" s="58"/>
      <c r="AF15" s="58"/>
      <c r="AG15" s="204"/>
    </row>
    <row r="16" spans="1:34" x14ac:dyDescent="0.2">
      <c r="A16" s="52" t="s">
        <v>4</v>
      </c>
      <c r="B16" s="55">
        <v>1</v>
      </c>
      <c r="C16" s="80">
        <v>0</v>
      </c>
      <c r="D16" s="80">
        <v>0</v>
      </c>
      <c r="E16" s="85">
        <v>0</v>
      </c>
      <c r="F16" s="53">
        <v>0</v>
      </c>
      <c r="G16" s="88">
        <v>0</v>
      </c>
      <c r="H16" s="81">
        <v>0</v>
      </c>
      <c r="I16" s="55">
        <v>0</v>
      </c>
      <c r="J16" s="80">
        <v>0</v>
      </c>
      <c r="K16" s="80">
        <v>7</v>
      </c>
      <c r="L16" s="85">
        <v>0</v>
      </c>
      <c r="M16" s="53">
        <v>0</v>
      </c>
      <c r="N16" s="80">
        <v>3</v>
      </c>
      <c r="O16" s="81">
        <v>5</v>
      </c>
      <c r="P16" s="55">
        <v>6</v>
      </c>
      <c r="Q16" s="80">
        <v>1</v>
      </c>
      <c r="R16" s="80">
        <v>0</v>
      </c>
      <c r="S16" s="85">
        <v>0</v>
      </c>
      <c r="T16" s="53">
        <v>0</v>
      </c>
      <c r="U16" s="88">
        <v>2</v>
      </c>
      <c r="V16" s="81">
        <v>0</v>
      </c>
      <c r="W16" s="55">
        <v>0</v>
      </c>
      <c r="X16" s="80">
        <v>1</v>
      </c>
      <c r="Y16" s="80">
        <v>2</v>
      </c>
      <c r="Z16" s="85">
        <v>0</v>
      </c>
      <c r="AA16" s="53">
        <v>0</v>
      </c>
      <c r="AB16" s="80">
        <v>0</v>
      </c>
      <c r="AC16" s="81">
        <v>2</v>
      </c>
      <c r="AD16" s="55">
        <v>0</v>
      </c>
      <c r="AE16" s="55">
        <v>12</v>
      </c>
      <c r="AF16" s="55">
        <v>0</v>
      </c>
      <c r="AG16" s="204">
        <f>SUM(B16:AF16)</f>
        <v>42</v>
      </c>
    </row>
    <row r="17" spans="1:34" x14ac:dyDescent="0.2">
      <c r="A17" s="57"/>
      <c r="B17" s="58"/>
      <c r="C17" s="58"/>
      <c r="D17" s="58"/>
      <c r="E17" s="58"/>
      <c r="F17" s="58"/>
      <c r="G17" s="82"/>
      <c r="H17" s="82"/>
      <c r="I17" s="58"/>
      <c r="J17" s="82"/>
      <c r="K17" s="82"/>
      <c r="L17" s="58"/>
      <c r="M17" s="58"/>
      <c r="N17" s="82"/>
      <c r="O17" s="82"/>
      <c r="P17" s="58"/>
      <c r="Q17" s="82"/>
      <c r="R17" s="82"/>
      <c r="S17" s="58"/>
      <c r="T17" s="58"/>
      <c r="U17" s="82"/>
      <c r="V17" s="82"/>
      <c r="W17" s="58"/>
      <c r="X17" s="82"/>
      <c r="Y17" s="82"/>
      <c r="Z17" s="58"/>
      <c r="AA17" s="58"/>
      <c r="AB17" s="82"/>
      <c r="AC17" s="89"/>
      <c r="AD17" s="58"/>
      <c r="AE17" s="58"/>
      <c r="AF17" s="58"/>
      <c r="AG17" s="204"/>
    </row>
    <row r="18" spans="1:34" x14ac:dyDescent="0.2">
      <c r="A18" s="52" t="s">
        <v>5</v>
      </c>
      <c r="B18" s="55">
        <v>0</v>
      </c>
      <c r="C18" s="80">
        <v>1</v>
      </c>
      <c r="D18" s="80">
        <v>0</v>
      </c>
      <c r="E18" s="85">
        <v>0</v>
      </c>
      <c r="F18" s="53">
        <v>0</v>
      </c>
      <c r="G18" s="88">
        <v>3</v>
      </c>
      <c r="H18" s="81">
        <v>0</v>
      </c>
      <c r="I18" s="55">
        <v>0</v>
      </c>
      <c r="J18" s="80">
        <v>0</v>
      </c>
      <c r="K18" s="80">
        <v>0</v>
      </c>
      <c r="L18" s="85">
        <v>0</v>
      </c>
      <c r="M18" s="53">
        <v>0</v>
      </c>
      <c r="N18" s="80">
        <v>0</v>
      </c>
      <c r="O18" s="81">
        <v>0</v>
      </c>
      <c r="P18" s="55">
        <v>0</v>
      </c>
      <c r="Q18" s="80">
        <v>0</v>
      </c>
      <c r="R18" s="80">
        <v>0</v>
      </c>
      <c r="S18" s="85">
        <v>0</v>
      </c>
      <c r="T18" s="53">
        <v>0</v>
      </c>
      <c r="U18" s="88">
        <v>0</v>
      </c>
      <c r="V18" s="81">
        <v>0</v>
      </c>
      <c r="W18" s="55">
        <v>0</v>
      </c>
      <c r="X18" s="80">
        <v>0</v>
      </c>
      <c r="Y18" s="80">
        <v>5</v>
      </c>
      <c r="Z18" s="85">
        <v>0</v>
      </c>
      <c r="AA18" s="53">
        <v>0</v>
      </c>
      <c r="AB18" s="80">
        <v>6</v>
      </c>
      <c r="AC18" s="81">
        <v>4</v>
      </c>
      <c r="AD18" s="55">
        <v>9</v>
      </c>
      <c r="AE18" s="55">
        <v>4</v>
      </c>
      <c r="AF18" s="55">
        <v>4</v>
      </c>
      <c r="AG18" s="204">
        <f>SUM(B18:AF18)</f>
        <v>36</v>
      </c>
    </row>
    <row r="19" spans="1:34" x14ac:dyDescent="0.2">
      <c r="A19" s="57"/>
      <c r="B19" s="58"/>
      <c r="C19" s="58"/>
      <c r="D19" s="58"/>
      <c r="E19" s="58"/>
      <c r="F19" s="58"/>
      <c r="G19" s="82"/>
      <c r="H19" s="82"/>
      <c r="I19" s="58"/>
      <c r="J19" s="82"/>
      <c r="K19" s="82"/>
      <c r="L19" s="58"/>
      <c r="M19" s="58"/>
      <c r="N19" s="82"/>
      <c r="O19" s="82"/>
      <c r="P19" s="58"/>
      <c r="Q19" s="82"/>
      <c r="R19" s="82"/>
      <c r="S19" s="58"/>
      <c r="T19" s="58"/>
      <c r="U19" s="82"/>
      <c r="V19" s="82"/>
      <c r="W19" s="58"/>
      <c r="X19" s="82"/>
      <c r="Y19" s="82"/>
      <c r="Z19" s="58"/>
      <c r="AA19" s="58"/>
      <c r="AB19" s="82"/>
      <c r="AC19" s="89"/>
      <c r="AD19" s="58"/>
      <c r="AE19" s="58"/>
      <c r="AF19" s="58"/>
      <c r="AG19" s="204"/>
    </row>
    <row r="20" spans="1:34" x14ac:dyDescent="0.2">
      <c r="A20" s="52" t="s">
        <v>6</v>
      </c>
      <c r="B20" s="55">
        <v>0</v>
      </c>
      <c r="C20" s="80">
        <v>1</v>
      </c>
      <c r="D20" s="80">
        <v>0</v>
      </c>
      <c r="E20" s="85">
        <v>0</v>
      </c>
      <c r="F20" s="53">
        <v>0</v>
      </c>
      <c r="G20" s="88">
        <v>1</v>
      </c>
      <c r="H20" s="81">
        <v>0</v>
      </c>
      <c r="I20" s="55">
        <v>0</v>
      </c>
      <c r="J20" s="80">
        <v>0</v>
      </c>
      <c r="K20" s="80">
        <v>0</v>
      </c>
      <c r="L20" s="85">
        <v>0</v>
      </c>
      <c r="M20" s="53">
        <v>0</v>
      </c>
      <c r="N20" s="80">
        <v>0</v>
      </c>
      <c r="O20" s="81">
        <v>0</v>
      </c>
      <c r="P20" s="55">
        <v>0</v>
      </c>
      <c r="Q20" s="80">
        <v>0</v>
      </c>
      <c r="R20" s="80">
        <v>0</v>
      </c>
      <c r="S20" s="85">
        <v>0</v>
      </c>
      <c r="T20" s="53">
        <v>0</v>
      </c>
      <c r="U20" s="88">
        <v>0</v>
      </c>
      <c r="V20" s="81">
        <v>3</v>
      </c>
      <c r="W20" s="55">
        <v>0</v>
      </c>
      <c r="X20" s="80">
        <v>0</v>
      </c>
      <c r="Y20" s="80">
        <v>0</v>
      </c>
      <c r="Z20" s="85">
        <v>0</v>
      </c>
      <c r="AA20" s="53">
        <v>0</v>
      </c>
      <c r="AB20" s="80">
        <v>0</v>
      </c>
      <c r="AC20" s="81">
        <v>0</v>
      </c>
      <c r="AD20" s="55">
        <v>2</v>
      </c>
      <c r="AE20" s="55">
        <v>0</v>
      </c>
      <c r="AF20" s="55">
        <v>0</v>
      </c>
      <c r="AG20" s="204">
        <f>SUM(B20:AF20)</f>
        <v>7</v>
      </c>
    </row>
    <row r="21" spans="1:34" x14ac:dyDescent="0.2">
      <c r="A21" s="57"/>
      <c r="B21" s="58"/>
      <c r="C21" s="58"/>
      <c r="D21" s="58"/>
      <c r="E21" s="58"/>
      <c r="F21" s="58"/>
      <c r="G21" s="82"/>
      <c r="H21" s="82"/>
      <c r="I21" s="58"/>
      <c r="J21" s="82"/>
      <c r="K21" s="82"/>
      <c r="L21" s="58"/>
      <c r="M21" s="58"/>
      <c r="N21" s="82"/>
      <c r="O21" s="82"/>
      <c r="P21" s="58"/>
      <c r="Q21" s="82"/>
      <c r="R21" s="82"/>
      <c r="S21" s="58"/>
      <c r="T21" s="58"/>
      <c r="U21" s="82"/>
      <c r="V21" s="82"/>
      <c r="W21" s="58"/>
      <c r="X21" s="82"/>
      <c r="Y21" s="82"/>
      <c r="Z21" s="58"/>
      <c r="AA21" s="58"/>
      <c r="AB21" s="82"/>
      <c r="AC21" s="89"/>
      <c r="AD21" s="58"/>
      <c r="AE21" s="58"/>
      <c r="AF21" s="58"/>
      <c r="AG21" s="204"/>
    </row>
    <row r="22" spans="1:34" x14ac:dyDescent="0.2">
      <c r="A22" s="52" t="s">
        <v>7</v>
      </c>
      <c r="B22" s="55">
        <v>0</v>
      </c>
      <c r="C22" s="80">
        <v>2</v>
      </c>
      <c r="D22" s="80">
        <v>0</v>
      </c>
      <c r="E22" s="85">
        <v>0</v>
      </c>
      <c r="F22" s="53">
        <v>0</v>
      </c>
      <c r="G22" s="88">
        <v>0</v>
      </c>
      <c r="H22" s="81">
        <v>0</v>
      </c>
      <c r="I22" s="55">
        <v>0</v>
      </c>
      <c r="J22" s="80">
        <v>0</v>
      </c>
      <c r="K22" s="80">
        <v>0</v>
      </c>
      <c r="L22" s="85">
        <v>0</v>
      </c>
      <c r="M22" s="53">
        <v>0</v>
      </c>
      <c r="N22" s="80">
        <v>0</v>
      </c>
      <c r="O22" s="81">
        <v>0</v>
      </c>
      <c r="P22" s="55">
        <v>0</v>
      </c>
      <c r="Q22" s="80">
        <v>1</v>
      </c>
      <c r="R22" s="80">
        <v>1</v>
      </c>
      <c r="S22" s="85">
        <v>0</v>
      </c>
      <c r="T22" s="53">
        <v>0</v>
      </c>
      <c r="U22" s="88">
        <v>0</v>
      </c>
      <c r="V22" s="81">
        <v>0</v>
      </c>
      <c r="W22" s="55">
        <v>0</v>
      </c>
      <c r="X22" s="80">
        <v>0</v>
      </c>
      <c r="Y22" s="80">
        <v>0</v>
      </c>
      <c r="Z22" s="85">
        <v>0</v>
      </c>
      <c r="AA22" s="53">
        <v>0</v>
      </c>
      <c r="AB22" s="80">
        <v>0</v>
      </c>
      <c r="AC22" s="81">
        <v>0</v>
      </c>
      <c r="AD22" s="55">
        <v>0</v>
      </c>
      <c r="AE22" s="55">
        <v>0</v>
      </c>
      <c r="AF22" s="55">
        <v>0</v>
      </c>
      <c r="AG22" s="204">
        <f>SUM(B22:AF22)</f>
        <v>4</v>
      </c>
      <c r="AH22" s="177" t="s">
        <v>107</v>
      </c>
    </row>
    <row r="23" spans="1:34" x14ac:dyDescent="0.2">
      <c r="A23" s="57"/>
      <c r="B23" s="58"/>
      <c r="C23" s="82"/>
      <c r="D23" s="82"/>
      <c r="E23" s="58"/>
      <c r="F23" s="58"/>
      <c r="G23" s="82"/>
      <c r="H23" s="82"/>
      <c r="I23" s="58"/>
      <c r="J23" s="82"/>
      <c r="K23" s="82"/>
      <c r="L23" s="58"/>
      <c r="M23" s="58"/>
      <c r="N23" s="82"/>
      <c r="O23" s="82"/>
      <c r="P23" s="58"/>
      <c r="Q23" s="82"/>
      <c r="R23" s="82"/>
      <c r="S23" s="58"/>
      <c r="T23" s="58"/>
      <c r="U23" s="82"/>
      <c r="V23" s="82"/>
      <c r="W23" s="58"/>
      <c r="X23" s="82"/>
      <c r="Y23" s="82"/>
      <c r="Z23" s="58"/>
      <c r="AA23" s="58"/>
      <c r="AB23" s="82"/>
      <c r="AC23" s="89"/>
      <c r="AD23" s="58"/>
      <c r="AE23" s="58"/>
      <c r="AF23" s="58"/>
      <c r="AG23" s="204"/>
    </row>
    <row r="24" spans="1:34" x14ac:dyDescent="0.2">
      <c r="A24" s="59" t="s">
        <v>8</v>
      </c>
      <c r="B24" s="124">
        <v>0</v>
      </c>
      <c r="C24" s="80">
        <v>0</v>
      </c>
      <c r="D24" s="80">
        <v>0</v>
      </c>
      <c r="E24" s="85">
        <v>0</v>
      </c>
      <c r="F24" s="53">
        <v>0</v>
      </c>
      <c r="G24" s="88">
        <v>0</v>
      </c>
      <c r="H24" s="81">
        <v>1</v>
      </c>
      <c r="I24" s="55">
        <v>0</v>
      </c>
      <c r="J24" s="81">
        <v>0</v>
      </c>
      <c r="K24" s="81">
        <v>0</v>
      </c>
      <c r="L24" s="85">
        <v>0</v>
      </c>
      <c r="M24" s="53">
        <v>0</v>
      </c>
      <c r="N24" s="81">
        <v>0</v>
      </c>
      <c r="O24" s="81">
        <v>3</v>
      </c>
      <c r="P24" s="55">
        <v>0</v>
      </c>
      <c r="Q24" s="81">
        <v>0</v>
      </c>
      <c r="R24" s="81">
        <v>0</v>
      </c>
      <c r="S24" s="85">
        <v>0</v>
      </c>
      <c r="T24" s="53">
        <v>0</v>
      </c>
      <c r="U24" s="88">
        <v>3</v>
      </c>
      <c r="V24" s="81">
        <v>2</v>
      </c>
      <c r="W24" s="55">
        <v>0</v>
      </c>
      <c r="X24" s="81">
        <v>0</v>
      </c>
      <c r="Y24" s="81">
        <v>1</v>
      </c>
      <c r="Z24" s="85">
        <v>0</v>
      </c>
      <c r="AA24" s="53">
        <v>0</v>
      </c>
      <c r="AB24" s="81">
        <v>0</v>
      </c>
      <c r="AC24" s="81">
        <v>4</v>
      </c>
      <c r="AD24" s="55">
        <v>0</v>
      </c>
      <c r="AE24" s="55">
        <v>0</v>
      </c>
      <c r="AF24" s="55">
        <v>0</v>
      </c>
      <c r="AG24" s="204">
        <f>SUM(B24:AF24)</f>
        <v>14</v>
      </c>
    </row>
    <row r="25" spans="1:34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  <c r="AF25" s="58"/>
      <c r="AG25" s="38"/>
    </row>
    <row r="26" spans="1:34" ht="15.75" thickBot="1" x14ac:dyDescent="0.25">
      <c r="A26" s="65" t="s">
        <v>9</v>
      </c>
      <c r="B26" s="66">
        <f t="shared" ref="B26:G26" si="0">SUM(B10:B25)</f>
        <v>1</v>
      </c>
      <c r="C26" s="66">
        <f t="shared" si="0"/>
        <v>4</v>
      </c>
      <c r="D26" s="66">
        <f t="shared" si="0"/>
        <v>0</v>
      </c>
      <c r="E26" s="66">
        <f t="shared" si="0"/>
        <v>0</v>
      </c>
      <c r="F26" s="66">
        <f t="shared" si="0"/>
        <v>0</v>
      </c>
      <c r="G26" s="66">
        <f t="shared" si="0"/>
        <v>9</v>
      </c>
      <c r="H26" s="66">
        <f t="shared" ref="H26:N26" si="1">SUM(H10:H25)</f>
        <v>1</v>
      </c>
      <c r="I26" s="66">
        <f t="shared" si="1"/>
        <v>0</v>
      </c>
      <c r="J26" s="66">
        <f t="shared" si="1"/>
        <v>0</v>
      </c>
      <c r="K26" s="66">
        <f t="shared" si="1"/>
        <v>7</v>
      </c>
      <c r="L26" s="66">
        <f t="shared" si="1"/>
        <v>0</v>
      </c>
      <c r="M26" s="66">
        <f t="shared" si="1"/>
        <v>0</v>
      </c>
      <c r="N26" s="66">
        <f t="shared" si="1"/>
        <v>3</v>
      </c>
      <c r="O26" s="66">
        <f t="shared" ref="O26:U26" si="2">SUM(O10:O25)</f>
        <v>8</v>
      </c>
      <c r="P26" s="66">
        <f t="shared" si="2"/>
        <v>8</v>
      </c>
      <c r="Q26" s="66">
        <f t="shared" si="2"/>
        <v>2</v>
      </c>
      <c r="R26" s="66">
        <f t="shared" si="2"/>
        <v>2</v>
      </c>
      <c r="S26" s="66">
        <f t="shared" si="2"/>
        <v>0</v>
      </c>
      <c r="T26" s="66">
        <f t="shared" si="2"/>
        <v>0</v>
      </c>
      <c r="U26" s="66">
        <f t="shared" si="2"/>
        <v>5</v>
      </c>
      <c r="V26" s="66">
        <f t="shared" ref="V26:AB26" si="3">SUM(V10:V25)</f>
        <v>6</v>
      </c>
      <c r="W26" s="66">
        <f t="shared" si="3"/>
        <v>0</v>
      </c>
      <c r="X26" s="66">
        <f t="shared" si="3"/>
        <v>2</v>
      </c>
      <c r="Y26" s="66">
        <f t="shared" si="3"/>
        <v>8</v>
      </c>
      <c r="Z26" s="66">
        <f t="shared" si="3"/>
        <v>0</v>
      </c>
      <c r="AA26" s="66">
        <f t="shared" si="3"/>
        <v>0</v>
      </c>
      <c r="AB26" s="66">
        <f t="shared" si="3"/>
        <v>6</v>
      </c>
      <c r="AC26" s="66">
        <f>SUM(AC10:AC25)</f>
        <v>10</v>
      </c>
      <c r="AD26" s="66">
        <f>SUM(AD10:AD25)</f>
        <v>11</v>
      </c>
      <c r="AE26" s="77">
        <f>SUM(AE10:AE25)</f>
        <v>16</v>
      </c>
      <c r="AF26" s="77">
        <f>SUM(AF10:AF25)</f>
        <v>4</v>
      </c>
      <c r="AG26" s="205">
        <f>SUM(B26:AF26)</f>
        <v>113</v>
      </c>
    </row>
    <row r="27" spans="1:34" ht="15.75" thickBot="1" x14ac:dyDescent="0.25">
      <c r="A27" s="65" t="s">
        <v>104</v>
      </c>
      <c r="B27" s="590">
        <f>SUM(B26+C26+D26+E26+F26)</f>
        <v>5</v>
      </c>
      <c r="C27" s="591"/>
      <c r="D27" s="591"/>
      <c r="E27" s="591"/>
      <c r="F27" s="592"/>
      <c r="G27" s="586">
        <f>SUM(G26+H26+I26+J26+K26+L26+M26)</f>
        <v>17</v>
      </c>
      <c r="H27" s="593"/>
      <c r="I27" s="593"/>
      <c r="J27" s="593"/>
      <c r="K27" s="593"/>
      <c r="L27" s="593"/>
      <c r="M27" s="587"/>
      <c r="N27" s="586">
        <f>SUM(N26+O26+P26+Q26+R26+S26+T26)</f>
        <v>23</v>
      </c>
      <c r="O27" s="593"/>
      <c r="P27" s="593"/>
      <c r="Q27" s="593"/>
      <c r="R27" s="593"/>
      <c r="S27" s="593"/>
      <c r="T27" s="587"/>
      <c r="U27" s="590">
        <f>SUM(U26+V26+W26+X26+Y26+Z26+AA26)</f>
        <v>21</v>
      </c>
      <c r="V27" s="591"/>
      <c r="W27" s="591"/>
      <c r="X27" s="591"/>
      <c r="Y27" s="591"/>
      <c r="Z27" s="591"/>
      <c r="AA27" s="592"/>
      <c r="AB27" s="586">
        <f>SUM(AB26+AC26+AD26+AE26+AF26)</f>
        <v>47</v>
      </c>
      <c r="AC27" s="593"/>
      <c r="AD27" s="593"/>
      <c r="AE27" s="593"/>
      <c r="AF27" s="587"/>
      <c r="AG27" s="38"/>
      <c r="AH27" s="38"/>
    </row>
  </sheetData>
  <mergeCells count="17">
    <mergeCell ref="A1:AC1"/>
    <mergeCell ref="A2:AC2"/>
    <mergeCell ref="A3:AC3"/>
    <mergeCell ref="A4:AC4"/>
    <mergeCell ref="J6:W6"/>
    <mergeCell ref="AB6:AC6"/>
    <mergeCell ref="H5:X5"/>
    <mergeCell ref="B9:F9"/>
    <mergeCell ref="H9:M9"/>
    <mergeCell ref="O9:S9"/>
    <mergeCell ref="V9:Z9"/>
    <mergeCell ref="AC9:AF9"/>
    <mergeCell ref="B27:F27"/>
    <mergeCell ref="G27:M27"/>
    <mergeCell ref="N27:T27"/>
    <mergeCell ref="U27:AA27"/>
    <mergeCell ref="AB27:AF27"/>
  </mergeCells>
  <conditionalFormatting sqref="AF25:AF26 B10:AE26">
    <cfRule type="cellIs" dxfId="5183" priority="3" operator="greaterThan">
      <formula>0</formula>
    </cfRule>
  </conditionalFormatting>
  <conditionalFormatting sqref="AF10:AF24">
    <cfRule type="cellIs" dxfId="518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H27"/>
  <sheetViews>
    <sheetView topLeftCell="A7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2" width="2.95703125" bestFit="1" customWidth="1"/>
    <col min="3" max="3" width="3.8984375" bestFit="1" customWidth="1"/>
    <col min="4" max="4" width="4.5703125" customWidth="1"/>
    <col min="5" max="6" width="3.09375" bestFit="1" customWidth="1"/>
    <col min="7" max="7" width="3.8984375" bestFit="1" customWidth="1"/>
    <col min="8" max="8" width="2.82421875" bestFit="1" customWidth="1"/>
    <col min="9" max="9" width="3.8984375" bestFit="1" customWidth="1"/>
    <col min="10" max="10" width="2.95703125" bestFit="1" customWidth="1"/>
    <col min="11" max="27" width="3.8984375" bestFit="1" customWidth="1"/>
    <col min="28" max="28" width="4.4375" bestFit="1" customWidth="1"/>
    <col min="29" max="29" width="3.8984375" bestFit="1" customWidth="1"/>
    <col min="30" max="31" width="3.8984375" customWidth="1"/>
    <col min="32" max="32" width="4.4375" bestFit="1" customWidth="1"/>
    <col min="33" max="33" width="6.3203125" customWidth="1"/>
    <col min="34" max="34" width="28.3828125" bestFit="1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90"/>
      <c r="AE1" s="90"/>
      <c r="AF1" s="90"/>
      <c r="AG1" s="38"/>
      <c r="AH1" s="39"/>
    </row>
    <row r="2" spans="1:34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91"/>
      <c r="AE2" s="91"/>
      <c r="AF2" s="91"/>
      <c r="AG2" s="38"/>
      <c r="AH2" s="90" t="s">
        <v>10</v>
      </c>
    </row>
    <row r="3" spans="1:34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91"/>
      <c r="AE3" s="91"/>
      <c r="AF3" s="91"/>
      <c r="AG3" s="38"/>
      <c r="AH3" s="41" t="s">
        <v>11</v>
      </c>
    </row>
    <row r="4" spans="1:34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91"/>
      <c r="AE4" s="91"/>
      <c r="AF4" s="91"/>
      <c r="AG4" s="38"/>
      <c r="AH4" s="42" t="s">
        <v>13</v>
      </c>
    </row>
    <row r="5" spans="1:34" ht="15.75" customHeight="1" x14ac:dyDescent="0.2">
      <c r="A5" s="38"/>
      <c r="B5" s="38"/>
      <c r="C5" s="38"/>
      <c r="D5" s="38"/>
      <c r="E5" s="38"/>
      <c r="F5" s="38"/>
      <c r="G5" s="38"/>
      <c r="H5" s="582" t="s">
        <v>61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38"/>
      <c r="Z5" s="38"/>
      <c r="AA5" s="38"/>
      <c r="AB5" s="38"/>
      <c r="AC5" s="38"/>
      <c r="AD5" s="38"/>
      <c r="AE5" s="38"/>
      <c r="AF5" s="38"/>
      <c r="AG5" s="38"/>
      <c r="AH5" s="43" t="s">
        <v>14</v>
      </c>
    </row>
    <row r="6" spans="1:34" x14ac:dyDescent="0.2">
      <c r="A6" s="44" t="s">
        <v>62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90"/>
      <c r="AE6" s="90"/>
      <c r="AF6" s="90"/>
      <c r="AG6" s="38"/>
      <c r="AH6" s="38"/>
    </row>
    <row r="7" spans="1:34" ht="15.75" thickBot="1" x14ac:dyDescent="0.25">
      <c r="A7" s="39"/>
      <c r="B7" s="39" t="s">
        <v>16</v>
      </c>
      <c r="C7" s="39" t="s">
        <v>17</v>
      </c>
      <c r="D7" s="39" t="s">
        <v>21</v>
      </c>
      <c r="E7" s="39" t="s">
        <v>20</v>
      </c>
      <c r="F7" s="39" t="s">
        <v>20</v>
      </c>
      <c r="G7" s="39" t="s">
        <v>19</v>
      </c>
      <c r="H7" s="39" t="s">
        <v>18</v>
      </c>
      <c r="I7" s="39" t="s">
        <v>16</v>
      </c>
      <c r="J7" s="39" t="s">
        <v>17</v>
      </c>
      <c r="K7" s="39" t="s">
        <v>21</v>
      </c>
      <c r="L7" s="39" t="s">
        <v>20</v>
      </c>
      <c r="M7" s="39" t="s">
        <v>20</v>
      </c>
      <c r="N7" s="39" t="s">
        <v>19</v>
      </c>
      <c r="O7" s="39" t="s">
        <v>18</v>
      </c>
      <c r="P7" s="39" t="s">
        <v>16</v>
      </c>
      <c r="Q7" s="39" t="s">
        <v>17</v>
      </c>
      <c r="R7" s="39" t="s">
        <v>21</v>
      </c>
      <c r="S7" s="39" t="s">
        <v>20</v>
      </c>
      <c r="T7" s="39" t="s">
        <v>20</v>
      </c>
      <c r="U7" s="39" t="s">
        <v>19</v>
      </c>
      <c r="V7" s="39" t="s">
        <v>18</v>
      </c>
      <c r="W7" s="39" t="s">
        <v>16</v>
      </c>
      <c r="X7" s="39" t="s">
        <v>17</v>
      </c>
      <c r="Y7" s="39" t="s">
        <v>21</v>
      </c>
      <c r="Z7" s="39" t="s">
        <v>20</v>
      </c>
      <c r="AA7" s="39" t="s">
        <v>20</v>
      </c>
      <c r="AB7" s="39" t="s">
        <v>19</v>
      </c>
      <c r="AC7" s="39" t="s">
        <v>18</v>
      </c>
      <c r="AD7" s="39" t="s">
        <v>16</v>
      </c>
      <c r="AE7" s="39" t="s">
        <v>17</v>
      </c>
      <c r="AF7" s="38" t="s">
        <v>21</v>
      </c>
    </row>
    <row r="8" spans="1:34" ht="15.75" thickBot="1" x14ac:dyDescent="0.25">
      <c r="A8" s="45" t="s">
        <v>0</v>
      </c>
      <c r="B8" s="134">
        <v>1</v>
      </c>
      <c r="C8" s="136">
        <v>2</v>
      </c>
      <c r="D8" s="48">
        <v>3</v>
      </c>
      <c r="E8" s="46">
        <v>4</v>
      </c>
      <c r="F8" s="46">
        <v>5</v>
      </c>
      <c r="G8" s="46">
        <v>6</v>
      </c>
      <c r="H8" s="46">
        <v>7</v>
      </c>
      <c r="I8" s="130">
        <v>8</v>
      </c>
      <c r="J8" s="129">
        <v>9</v>
      </c>
      <c r="K8" s="125">
        <v>10</v>
      </c>
      <c r="L8" s="46">
        <v>11</v>
      </c>
      <c r="M8" s="72">
        <v>12</v>
      </c>
      <c r="N8" s="72">
        <v>13</v>
      </c>
      <c r="O8" s="46">
        <v>14</v>
      </c>
      <c r="P8" s="130">
        <v>15</v>
      </c>
      <c r="Q8" s="130">
        <v>16</v>
      </c>
      <c r="R8" s="48">
        <v>17</v>
      </c>
      <c r="S8" s="46">
        <v>18</v>
      </c>
      <c r="T8" s="46">
        <v>19</v>
      </c>
      <c r="U8" s="46">
        <v>20</v>
      </c>
      <c r="V8" s="46">
        <v>21</v>
      </c>
      <c r="W8" s="128">
        <v>22</v>
      </c>
      <c r="X8" s="136">
        <v>23</v>
      </c>
      <c r="Y8" s="48">
        <v>24</v>
      </c>
      <c r="Z8" s="46">
        <v>25</v>
      </c>
      <c r="AA8" s="46">
        <v>26</v>
      </c>
      <c r="AB8" s="46">
        <v>27</v>
      </c>
      <c r="AC8" s="46">
        <v>28</v>
      </c>
      <c r="AD8" s="135">
        <v>29</v>
      </c>
      <c r="AE8" s="129">
        <v>30</v>
      </c>
      <c r="AF8" s="49">
        <v>31</v>
      </c>
      <c r="AG8" s="38"/>
    </row>
    <row r="9" spans="1:34" ht="15.95" customHeight="1" x14ac:dyDescent="0.2">
      <c r="A9" s="50"/>
      <c r="B9" s="67"/>
      <c r="C9" s="67"/>
      <c r="D9" s="67"/>
      <c r="E9" s="596" t="s">
        <v>103</v>
      </c>
      <c r="F9" s="596"/>
      <c r="G9" s="596"/>
      <c r="H9" s="596"/>
      <c r="I9" s="596"/>
      <c r="J9" s="67"/>
      <c r="K9" s="67"/>
      <c r="L9" s="595" t="s">
        <v>108</v>
      </c>
      <c r="M9" s="595"/>
      <c r="N9" s="595"/>
      <c r="O9" s="595"/>
      <c r="P9" s="595"/>
      <c r="Q9" s="67"/>
      <c r="R9" s="67"/>
      <c r="S9" s="595" t="s">
        <v>30</v>
      </c>
      <c r="T9" s="595"/>
      <c r="U9" s="595"/>
      <c r="V9" s="595"/>
      <c r="W9" s="595"/>
      <c r="X9" s="67"/>
      <c r="Y9" s="67"/>
      <c r="Z9" s="595" t="s">
        <v>31</v>
      </c>
      <c r="AA9" s="595"/>
      <c r="AB9" s="595"/>
      <c r="AC9" s="595"/>
      <c r="AD9" s="595"/>
      <c r="AE9" s="67"/>
      <c r="AF9" s="67"/>
      <c r="AG9" s="38"/>
    </row>
    <row r="10" spans="1:34" x14ac:dyDescent="0.2">
      <c r="A10" s="52" t="s">
        <v>1</v>
      </c>
      <c r="B10" s="85">
        <v>0</v>
      </c>
      <c r="C10" s="53">
        <v>0</v>
      </c>
      <c r="D10" s="80">
        <v>0</v>
      </c>
      <c r="E10" s="88">
        <v>0</v>
      </c>
      <c r="F10" s="81">
        <v>0</v>
      </c>
      <c r="G10" s="88">
        <v>0</v>
      </c>
      <c r="H10" s="81">
        <v>0</v>
      </c>
      <c r="I10" s="85">
        <v>0</v>
      </c>
      <c r="J10" s="53">
        <v>0</v>
      </c>
      <c r="K10" s="80">
        <v>1</v>
      </c>
      <c r="L10" s="88">
        <v>1</v>
      </c>
      <c r="M10" s="81">
        <v>0</v>
      </c>
      <c r="N10" s="80">
        <v>1</v>
      </c>
      <c r="O10" s="81">
        <v>0</v>
      </c>
      <c r="P10" s="85">
        <v>0</v>
      </c>
      <c r="Q10" s="53">
        <v>0</v>
      </c>
      <c r="R10" s="80">
        <v>0</v>
      </c>
      <c r="S10" s="88">
        <v>0</v>
      </c>
      <c r="T10" s="81">
        <v>0</v>
      </c>
      <c r="U10" s="88">
        <v>0</v>
      </c>
      <c r="V10" s="81">
        <v>0</v>
      </c>
      <c r="W10" s="85">
        <v>0</v>
      </c>
      <c r="X10" s="53">
        <v>0</v>
      </c>
      <c r="Y10" s="80">
        <v>0</v>
      </c>
      <c r="Z10" s="88">
        <v>0</v>
      </c>
      <c r="AA10" s="81">
        <v>0</v>
      </c>
      <c r="AB10" s="80">
        <v>0</v>
      </c>
      <c r="AC10" s="81">
        <v>0</v>
      </c>
      <c r="AD10" s="85">
        <v>0</v>
      </c>
      <c r="AE10" s="53">
        <v>0</v>
      </c>
      <c r="AF10" s="81">
        <v>0</v>
      </c>
      <c r="AG10">
        <f>SUM(B10:AF10)</f>
        <v>3</v>
      </c>
    </row>
    <row r="11" spans="1:34" x14ac:dyDescent="0.2">
      <c r="A11" s="57"/>
      <c r="B11" s="58"/>
      <c r="C11" s="58"/>
      <c r="D11" s="58"/>
      <c r="E11" s="82"/>
      <c r="F11" s="82"/>
      <c r="G11" s="82"/>
      <c r="H11" s="82"/>
      <c r="I11" s="58"/>
      <c r="J11" s="58"/>
      <c r="K11" s="82"/>
      <c r="L11" s="82"/>
      <c r="M11" s="82"/>
      <c r="N11" s="82"/>
      <c r="O11" s="82"/>
      <c r="P11" s="58"/>
      <c r="Q11" s="58"/>
      <c r="R11" s="82"/>
      <c r="S11" s="82"/>
      <c r="T11" s="82"/>
      <c r="U11" s="82"/>
      <c r="V11" s="82"/>
      <c r="W11" s="58"/>
      <c r="X11" s="58"/>
      <c r="Y11" s="82"/>
      <c r="Z11" s="82"/>
      <c r="AA11" s="82"/>
      <c r="AB11" s="82"/>
      <c r="AC11" s="89"/>
      <c r="AD11" s="58"/>
      <c r="AE11" s="58"/>
      <c r="AF11" s="89"/>
    </row>
    <row r="12" spans="1:34" x14ac:dyDescent="0.2">
      <c r="A12" s="52" t="s">
        <v>2</v>
      </c>
      <c r="B12" s="85">
        <v>0</v>
      </c>
      <c r="C12" s="53">
        <v>0</v>
      </c>
      <c r="D12" s="80">
        <v>0</v>
      </c>
      <c r="E12" s="88">
        <v>0</v>
      </c>
      <c r="F12" s="81">
        <v>0</v>
      </c>
      <c r="G12" s="88">
        <v>0</v>
      </c>
      <c r="H12" s="81">
        <v>0</v>
      </c>
      <c r="I12" s="85">
        <v>0</v>
      </c>
      <c r="J12" s="53">
        <v>0</v>
      </c>
      <c r="K12" s="80">
        <v>0</v>
      </c>
      <c r="L12" s="88">
        <v>0</v>
      </c>
      <c r="M12" s="81">
        <v>0</v>
      </c>
      <c r="N12" s="80">
        <v>0</v>
      </c>
      <c r="O12" s="81">
        <v>0</v>
      </c>
      <c r="P12" s="85">
        <v>0</v>
      </c>
      <c r="Q12" s="53">
        <v>0</v>
      </c>
      <c r="R12" s="80">
        <v>0</v>
      </c>
      <c r="S12" s="88">
        <v>0</v>
      </c>
      <c r="T12" s="81">
        <v>0</v>
      </c>
      <c r="U12" s="88">
        <v>0</v>
      </c>
      <c r="V12" s="81">
        <v>0</v>
      </c>
      <c r="W12" s="85">
        <v>0</v>
      </c>
      <c r="X12" s="53">
        <v>0</v>
      </c>
      <c r="Y12" s="80">
        <v>0</v>
      </c>
      <c r="Z12" s="88">
        <v>0</v>
      </c>
      <c r="AA12" s="81">
        <v>0</v>
      </c>
      <c r="AB12" s="80">
        <v>0</v>
      </c>
      <c r="AC12" s="81">
        <v>0</v>
      </c>
      <c r="AD12" s="85">
        <v>0</v>
      </c>
      <c r="AE12" s="53">
        <v>0</v>
      </c>
      <c r="AF12" s="81">
        <v>0</v>
      </c>
      <c r="AG12">
        <f>SUM(B12:AF12)</f>
        <v>0</v>
      </c>
    </row>
    <row r="13" spans="1:34" x14ac:dyDescent="0.2">
      <c r="A13" s="57"/>
      <c r="B13" s="58"/>
      <c r="C13" s="58"/>
      <c r="D13" s="58"/>
      <c r="E13" s="82"/>
      <c r="F13" s="82"/>
      <c r="G13" s="82"/>
      <c r="H13" s="82"/>
      <c r="I13" s="58"/>
      <c r="J13" s="58"/>
      <c r="K13" s="82"/>
      <c r="L13" s="82"/>
      <c r="M13" s="82"/>
      <c r="N13" s="82"/>
      <c r="O13" s="82"/>
      <c r="P13" s="58"/>
      <c r="Q13" s="58"/>
      <c r="R13" s="82"/>
      <c r="S13" s="82"/>
      <c r="T13" s="82"/>
      <c r="U13" s="82"/>
      <c r="V13" s="82"/>
      <c r="W13" s="58"/>
      <c r="X13" s="58"/>
      <c r="Y13" s="82"/>
      <c r="Z13" s="82"/>
      <c r="AA13" s="82"/>
      <c r="AB13" s="82"/>
      <c r="AC13" s="89"/>
      <c r="AD13" s="58"/>
      <c r="AE13" s="58"/>
      <c r="AF13" s="89"/>
    </row>
    <row r="14" spans="1:34" x14ac:dyDescent="0.2">
      <c r="A14" s="52" t="s">
        <v>3</v>
      </c>
      <c r="B14" s="85">
        <v>0</v>
      </c>
      <c r="C14" s="53">
        <v>0</v>
      </c>
      <c r="D14" s="80">
        <v>8</v>
      </c>
      <c r="E14" s="88">
        <v>5</v>
      </c>
      <c r="F14" s="81">
        <v>0</v>
      </c>
      <c r="G14" s="88">
        <v>0</v>
      </c>
      <c r="H14" s="81">
        <v>2</v>
      </c>
      <c r="I14" s="85">
        <v>0</v>
      </c>
      <c r="J14" s="53">
        <v>0</v>
      </c>
      <c r="K14" s="80">
        <v>0</v>
      </c>
      <c r="L14" s="88">
        <v>0</v>
      </c>
      <c r="M14" s="81">
        <v>0</v>
      </c>
      <c r="N14" s="80">
        <v>0</v>
      </c>
      <c r="O14" s="81">
        <v>0</v>
      </c>
      <c r="P14" s="85">
        <v>0</v>
      </c>
      <c r="Q14" s="53">
        <v>0</v>
      </c>
      <c r="R14" s="80">
        <v>0</v>
      </c>
      <c r="S14" s="88">
        <v>0</v>
      </c>
      <c r="T14" s="81">
        <v>0</v>
      </c>
      <c r="U14" s="88">
        <v>0</v>
      </c>
      <c r="V14" s="81">
        <v>4</v>
      </c>
      <c r="W14" s="85">
        <v>0</v>
      </c>
      <c r="X14" s="53">
        <v>0</v>
      </c>
      <c r="Y14" s="80">
        <v>0</v>
      </c>
      <c r="Z14" s="88">
        <v>0</v>
      </c>
      <c r="AA14" s="81">
        <v>0</v>
      </c>
      <c r="AB14" s="80">
        <v>0</v>
      </c>
      <c r="AC14" s="81">
        <v>2</v>
      </c>
      <c r="AD14" s="85">
        <v>0</v>
      </c>
      <c r="AE14" s="53">
        <v>0</v>
      </c>
      <c r="AF14" s="81">
        <v>0</v>
      </c>
      <c r="AG14">
        <f>SUM(B14:AF14)</f>
        <v>21</v>
      </c>
    </row>
    <row r="15" spans="1:34" x14ac:dyDescent="0.2">
      <c r="A15" s="57"/>
      <c r="B15" s="58"/>
      <c r="C15" s="58"/>
      <c r="D15" s="58"/>
      <c r="E15" s="82"/>
      <c r="F15" s="82"/>
      <c r="G15" s="82"/>
      <c r="H15" s="82"/>
      <c r="I15" s="58"/>
      <c r="J15" s="58"/>
      <c r="K15" s="82"/>
      <c r="L15" s="82"/>
      <c r="M15" s="82"/>
      <c r="N15" s="82"/>
      <c r="O15" s="82"/>
      <c r="P15" s="58"/>
      <c r="Q15" s="58"/>
      <c r="R15" s="82"/>
      <c r="S15" s="82"/>
      <c r="T15" s="82"/>
      <c r="U15" s="82"/>
      <c r="V15" s="82"/>
      <c r="W15" s="58"/>
      <c r="X15" s="58"/>
      <c r="Y15" s="82"/>
      <c r="Z15" s="82"/>
      <c r="AA15" s="82"/>
      <c r="AB15" s="82"/>
      <c r="AC15" s="89"/>
      <c r="AD15" s="58"/>
      <c r="AE15" s="58"/>
      <c r="AF15" s="89"/>
    </row>
    <row r="16" spans="1:34" x14ac:dyDescent="0.2">
      <c r="A16" s="52" t="s">
        <v>4</v>
      </c>
      <c r="B16" s="85">
        <v>0</v>
      </c>
      <c r="C16" s="53">
        <v>0</v>
      </c>
      <c r="D16" s="80">
        <v>0</v>
      </c>
      <c r="E16" s="88">
        <v>0</v>
      </c>
      <c r="F16" s="81">
        <v>0</v>
      </c>
      <c r="G16" s="88">
        <v>0</v>
      </c>
      <c r="H16" s="81">
        <v>0</v>
      </c>
      <c r="I16" s="85">
        <v>0</v>
      </c>
      <c r="J16" s="53">
        <v>0</v>
      </c>
      <c r="K16" s="80">
        <v>3</v>
      </c>
      <c r="L16" s="88">
        <v>3</v>
      </c>
      <c r="M16" s="81">
        <v>2</v>
      </c>
      <c r="N16" s="80">
        <v>1</v>
      </c>
      <c r="O16" s="81">
        <v>0</v>
      </c>
      <c r="P16" s="85">
        <v>0</v>
      </c>
      <c r="Q16" s="53">
        <v>0</v>
      </c>
      <c r="R16" s="80">
        <v>0</v>
      </c>
      <c r="S16" s="88">
        <v>0</v>
      </c>
      <c r="T16" s="81">
        <v>4</v>
      </c>
      <c r="U16" s="88">
        <v>0</v>
      </c>
      <c r="V16" s="81">
        <v>0</v>
      </c>
      <c r="W16" s="85">
        <v>0</v>
      </c>
      <c r="X16" s="53">
        <v>0</v>
      </c>
      <c r="Y16" s="80">
        <v>0</v>
      </c>
      <c r="Z16" s="88">
        <v>2</v>
      </c>
      <c r="AA16" s="81">
        <v>0</v>
      </c>
      <c r="AB16" s="80">
        <v>0</v>
      </c>
      <c r="AC16" s="81">
        <v>0</v>
      </c>
      <c r="AD16" s="85">
        <v>0</v>
      </c>
      <c r="AE16" s="53">
        <v>0</v>
      </c>
      <c r="AF16" s="81">
        <v>0</v>
      </c>
      <c r="AG16">
        <f>SUM(B16:AF16)</f>
        <v>15</v>
      </c>
      <c r="AH16" s="215" t="s">
        <v>111</v>
      </c>
    </row>
    <row r="17" spans="1:34" x14ac:dyDescent="0.2">
      <c r="A17" s="57"/>
      <c r="B17" s="58"/>
      <c r="C17" s="58"/>
      <c r="D17" s="58"/>
      <c r="E17" s="82"/>
      <c r="F17" s="82"/>
      <c r="G17" s="82"/>
      <c r="H17" s="82"/>
      <c r="I17" s="58"/>
      <c r="J17" s="58"/>
      <c r="K17" s="82"/>
      <c r="L17" s="82"/>
      <c r="M17" s="82"/>
      <c r="N17" s="82"/>
      <c r="O17" s="82"/>
      <c r="P17" s="58"/>
      <c r="Q17" s="58"/>
      <c r="R17" s="82"/>
      <c r="S17" s="82"/>
      <c r="T17" s="82"/>
      <c r="U17" s="82"/>
      <c r="V17" s="82"/>
      <c r="W17" s="58"/>
      <c r="X17" s="58"/>
      <c r="Y17" s="82"/>
      <c r="Z17" s="82"/>
      <c r="AA17" s="82"/>
      <c r="AB17" s="82"/>
      <c r="AC17" s="89"/>
      <c r="AD17" s="58"/>
      <c r="AE17" s="58"/>
      <c r="AF17" s="89"/>
    </row>
    <row r="18" spans="1:34" x14ac:dyDescent="0.2">
      <c r="A18" s="52" t="s">
        <v>5</v>
      </c>
      <c r="B18" s="85">
        <v>0</v>
      </c>
      <c r="C18" s="53">
        <v>0</v>
      </c>
      <c r="D18" s="80">
        <v>2</v>
      </c>
      <c r="E18" s="88">
        <v>0</v>
      </c>
      <c r="F18" s="81">
        <v>0</v>
      </c>
      <c r="G18" s="88">
        <v>0</v>
      </c>
      <c r="H18" s="81">
        <v>0</v>
      </c>
      <c r="I18" s="85">
        <v>0</v>
      </c>
      <c r="J18" s="53">
        <v>0</v>
      </c>
      <c r="K18" s="80">
        <v>0</v>
      </c>
      <c r="L18" s="88">
        <v>0</v>
      </c>
      <c r="M18" s="81">
        <v>0</v>
      </c>
      <c r="N18" s="80">
        <v>0</v>
      </c>
      <c r="O18" s="81">
        <v>0</v>
      </c>
      <c r="P18" s="85">
        <v>0</v>
      </c>
      <c r="Q18" s="53">
        <v>0</v>
      </c>
      <c r="R18" s="80">
        <v>0</v>
      </c>
      <c r="S18" s="88">
        <v>0</v>
      </c>
      <c r="T18" s="81">
        <v>0</v>
      </c>
      <c r="U18" s="88">
        <v>0</v>
      </c>
      <c r="V18" s="81">
        <v>0</v>
      </c>
      <c r="W18" s="85">
        <v>0</v>
      </c>
      <c r="X18" s="53">
        <v>0</v>
      </c>
      <c r="Y18" s="80">
        <v>0</v>
      </c>
      <c r="Z18" s="88">
        <v>0</v>
      </c>
      <c r="AA18" s="81">
        <v>0</v>
      </c>
      <c r="AB18" s="80">
        <v>3</v>
      </c>
      <c r="AC18" s="81">
        <v>0</v>
      </c>
      <c r="AD18" s="85">
        <v>0</v>
      </c>
      <c r="AE18" s="53">
        <v>0</v>
      </c>
      <c r="AF18" s="81">
        <v>0</v>
      </c>
      <c r="AG18">
        <f>SUM(B18:AF18)</f>
        <v>5</v>
      </c>
    </row>
    <row r="19" spans="1:34" x14ac:dyDescent="0.2">
      <c r="A19" s="57"/>
      <c r="B19" s="58"/>
      <c r="C19" s="58"/>
      <c r="D19" s="58"/>
      <c r="E19" s="82"/>
      <c r="F19" s="82"/>
      <c r="G19" s="82"/>
      <c r="H19" s="82"/>
      <c r="I19" s="58"/>
      <c r="J19" s="58"/>
      <c r="K19" s="82"/>
      <c r="L19" s="82"/>
      <c r="M19" s="82"/>
      <c r="N19" s="82"/>
      <c r="O19" s="82"/>
      <c r="P19" s="58"/>
      <c r="Q19" s="58"/>
      <c r="R19" s="82"/>
      <c r="S19" s="82"/>
      <c r="T19" s="82"/>
      <c r="U19" s="82"/>
      <c r="V19" s="82"/>
      <c r="W19" s="58"/>
      <c r="X19" s="58"/>
      <c r="Y19" s="82"/>
      <c r="Z19" s="82"/>
      <c r="AA19" s="82"/>
      <c r="AB19" s="82"/>
      <c r="AC19" s="89"/>
      <c r="AD19" s="58"/>
      <c r="AE19" s="58"/>
      <c r="AF19" s="89"/>
    </row>
    <row r="20" spans="1:34" x14ac:dyDescent="0.2">
      <c r="A20" s="52" t="s">
        <v>6</v>
      </c>
      <c r="B20" s="85">
        <v>0</v>
      </c>
      <c r="C20" s="53">
        <v>0</v>
      </c>
      <c r="D20" s="80">
        <v>0</v>
      </c>
      <c r="E20" s="88">
        <v>0</v>
      </c>
      <c r="F20" s="81">
        <v>0</v>
      </c>
      <c r="G20" s="88">
        <v>0</v>
      </c>
      <c r="H20" s="81">
        <v>0</v>
      </c>
      <c r="I20" s="85">
        <v>0</v>
      </c>
      <c r="J20" s="53">
        <v>0</v>
      </c>
      <c r="K20" s="80">
        <v>0</v>
      </c>
      <c r="L20" s="88">
        <v>0</v>
      </c>
      <c r="M20" s="81">
        <v>0</v>
      </c>
      <c r="N20" s="80">
        <v>0</v>
      </c>
      <c r="O20" s="81">
        <v>0</v>
      </c>
      <c r="P20" s="85">
        <v>0</v>
      </c>
      <c r="Q20" s="53">
        <v>0</v>
      </c>
      <c r="R20" s="80">
        <v>0</v>
      </c>
      <c r="S20" s="88">
        <v>0</v>
      </c>
      <c r="T20" s="81">
        <v>0</v>
      </c>
      <c r="U20" s="88">
        <v>0</v>
      </c>
      <c r="V20" s="81">
        <v>0</v>
      </c>
      <c r="W20" s="85">
        <v>0</v>
      </c>
      <c r="X20" s="53">
        <v>0</v>
      </c>
      <c r="Y20" s="80">
        <v>0</v>
      </c>
      <c r="Z20" s="88">
        <v>0</v>
      </c>
      <c r="AA20" s="81">
        <v>0</v>
      </c>
      <c r="AB20" s="80">
        <v>0</v>
      </c>
      <c r="AC20" s="81">
        <v>0</v>
      </c>
      <c r="AD20" s="85">
        <v>0</v>
      </c>
      <c r="AE20" s="53">
        <v>0</v>
      </c>
      <c r="AF20" s="81">
        <v>2</v>
      </c>
      <c r="AG20">
        <f>SUM(B20:AF20)</f>
        <v>2</v>
      </c>
    </row>
    <row r="21" spans="1:34" x14ac:dyDescent="0.2">
      <c r="A21" s="57"/>
      <c r="B21" s="58"/>
      <c r="C21" s="58"/>
      <c r="D21" s="58"/>
      <c r="E21" s="82"/>
      <c r="F21" s="82"/>
      <c r="G21" s="82"/>
      <c r="H21" s="82"/>
      <c r="I21" s="58"/>
      <c r="J21" s="58"/>
      <c r="K21" s="82"/>
      <c r="L21" s="82"/>
      <c r="M21" s="82"/>
      <c r="N21" s="82"/>
      <c r="O21" s="82"/>
      <c r="P21" s="58"/>
      <c r="Q21" s="58"/>
      <c r="R21" s="82"/>
      <c r="S21" s="82"/>
      <c r="T21" s="82"/>
      <c r="U21" s="82"/>
      <c r="V21" s="82"/>
      <c r="W21" s="58"/>
      <c r="X21" s="58"/>
      <c r="Y21" s="82"/>
      <c r="Z21" s="82"/>
      <c r="AA21" s="82"/>
      <c r="AB21" s="82"/>
      <c r="AC21" s="89"/>
      <c r="AD21" s="58"/>
      <c r="AE21" s="58"/>
      <c r="AF21" s="89"/>
    </row>
    <row r="22" spans="1:34" x14ac:dyDescent="0.2">
      <c r="A22" s="52" t="s">
        <v>7</v>
      </c>
      <c r="B22" s="85">
        <v>0</v>
      </c>
      <c r="C22" s="53">
        <v>0</v>
      </c>
      <c r="D22" s="80">
        <v>0</v>
      </c>
      <c r="E22" s="88">
        <v>0</v>
      </c>
      <c r="F22" s="81">
        <v>0</v>
      </c>
      <c r="G22" s="88">
        <v>0</v>
      </c>
      <c r="H22" s="81">
        <v>0</v>
      </c>
      <c r="I22" s="85">
        <v>0</v>
      </c>
      <c r="J22" s="53">
        <v>0</v>
      </c>
      <c r="K22" s="80">
        <v>0</v>
      </c>
      <c r="L22" s="88">
        <v>0</v>
      </c>
      <c r="M22" s="81">
        <v>0</v>
      </c>
      <c r="N22" s="80">
        <v>0</v>
      </c>
      <c r="O22" s="81">
        <v>1</v>
      </c>
      <c r="P22" s="85">
        <v>0</v>
      </c>
      <c r="Q22" s="53">
        <v>0</v>
      </c>
      <c r="R22" s="80">
        <v>0</v>
      </c>
      <c r="S22" s="88">
        <v>0</v>
      </c>
      <c r="T22" s="81">
        <v>0</v>
      </c>
      <c r="U22" s="88">
        <v>0</v>
      </c>
      <c r="V22" s="81">
        <v>0</v>
      </c>
      <c r="W22" s="85">
        <v>0</v>
      </c>
      <c r="X22" s="53">
        <v>0</v>
      </c>
      <c r="Y22" s="80">
        <v>0</v>
      </c>
      <c r="Z22" s="88">
        <v>2</v>
      </c>
      <c r="AA22" s="81">
        <v>0</v>
      </c>
      <c r="AB22" s="80">
        <v>0</v>
      </c>
      <c r="AC22" s="81">
        <v>0</v>
      </c>
      <c r="AD22" s="85">
        <v>0</v>
      </c>
      <c r="AE22" s="53">
        <v>0</v>
      </c>
      <c r="AF22" s="81">
        <v>0</v>
      </c>
      <c r="AG22">
        <f>SUM(B22:AF22)</f>
        <v>3</v>
      </c>
    </row>
    <row r="23" spans="1:34" x14ac:dyDescent="0.2">
      <c r="A23" s="57"/>
      <c r="B23" s="58"/>
      <c r="C23" s="58"/>
      <c r="D23" s="82"/>
      <c r="E23" s="82"/>
      <c r="F23" s="82"/>
      <c r="G23" s="82"/>
      <c r="H23" s="82"/>
      <c r="I23" s="58"/>
      <c r="J23" s="58"/>
      <c r="K23" s="82"/>
      <c r="L23" s="82"/>
      <c r="M23" s="82"/>
      <c r="N23" s="82"/>
      <c r="O23" s="82"/>
      <c r="P23" s="58"/>
      <c r="Q23" s="58"/>
      <c r="R23" s="82"/>
      <c r="S23" s="82"/>
      <c r="T23" s="82"/>
      <c r="U23" s="82"/>
      <c r="V23" s="82"/>
      <c r="W23" s="58"/>
      <c r="X23" s="58"/>
      <c r="Y23" s="82"/>
      <c r="Z23" s="82"/>
      <c r="AA23" s="82"/>
      <c r="AB23" s="82"/>
      <c r="AC23" s="89"/>
      <c r="AD23" s="58"/>
      <c r="AE23" s="58"/>
      <c r="AF23" s="89"/>
    </row>
    <row r="24" spans="1:34" x14ac:dyDescent="0.2">
      <c r="A24" s="59" t="s">
        <v>8</v>
      </c>
      <c r="B24" s="85">
        <v>0</v>
      </c>
      <c r="C24" s="53">
        <v>0</v>
      </c>
      <c r="D24" s="80">
        <v>0</v>
      </c>
      <c r="E24" s="88">
        <v>0</v>
      </c>
      <c r="F24" s="81">
        <v>0</v>
      </c>
      <c r="G24" s="88">
        <v>0</v>
      </c>
      <c r="H24" s="81">
        <v>1</v>
      </c>
      <c r="I24" s="85">
        <v>0</v>
      </c>
      <c r="J24" s="53">
        <v>0</v>
      </c>
      <c r="K24" s="81">
        <v>0</v>
      </c>
      <c r="L24" s="88">
        <v>6</v>
      </c>
      <c r="M24" s="81">
        <v>0</v>
      </c>
      <c r="N24" s="81">
        <v>0</v>
      </c>
      <c r="O24" s="81">
        <v>0</v>
      </c>
      <c r="P24" s="85">
        <v>0</v>
      </c>
      <c r="Q24" s="53">
        <v>0</v>
      </c>
      <c r="R24" s="81">
        <v>0</v>
      </c>
      <c r="S24" s="88">
        <v>0</v>
      </c>
      <c r="T24" s="81">
        <v>0</v>
      </c>
      <c r="U24" s="88">
        <v>0</v>
      </c>
      <c r="V24" s="81">
        <v>0</v>
      </c>
      <c r="W24" s="85">
        <v>0</v>
      </c>
      <c r="X24" s="53">
        <v>0</v>
      </c>
      <c r="Y24" s="81">
        <v>3</v>
      </c>
      <c r="Z24" s="88">
        <v>0</v>
      </c>
      <c r="AA24" s="81">
        <v>2</v>
      </c>
      <c r="AB24" s="81">
        <v>0</v>
      </c>
      <c r="AC24" s="81">
        <v>0</v>
      </c>
      <c r="AD24" s="85">
        <v>0</v>
      </c>
      <c r="AE24" s="53">
        <v>0</v>
      </c>
      <c r="AF24" s="81">
        <v>0</v>
      </c>
      <c r="AG24">
        <f>SUM(B24:AF24)</f>
        <v>12</v>
      </c>
    </row>
    <row r="25" spans="1:34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  <c r="AF25" s="58"/>
      <c r="AG25" s="38"/>
    </row>
    <row r="26" spans="1:34" ht="15.75" thickBot="1" x14ac:dyDescent="0.25">
      <c r="A26" s="65" t="s">
        <v>9</v>
      </c>
      <c r="B26" s="214">
        <f t="shared" ref="B26:H26" si="0">SUM(B10:B25)</f>
        <v>0</v>
      </c>
      <c r="C26" s="214">
        <f t="shared" si="0"/>
        <v>0</v>
      </c>
      <c r="D26" s="66">
        <f t="shared" si="0"/>
        <v>10</v>
      </c>
      <c r="E26" s="66">
        <f t="shared" si="0"/>
        <v>5</v>
      </c>
      <c r="F26" s="66">
        <f t="shared" si="0"/>
        <v>0</v>
      </c>
      <c r="G26" s="66">
        <f t="shared" si="0"/>
        <v>0</v>
      </c>
      <c r="H26" s="66">
        <f t="shared" si="0"/>
        <v>3</v>
      </c>
      <c r="I26" s="214">
        <f t="shared" ref="I26:N26" si="1">SUM(I10:I25)</f>
        <v>0</v>
      </c>
      <c r="J26" s="214">
        <f t="shared" si="1"/>
        <v>0</v>
      </c>
      <c r="K26" s="66">
        <f t="shared" si="1"/>
        <v>4</v>
      </c>
      <c r="L26" s="66">
        <f t="shared" si="1"/>
        <v>10</v>
      </c>
      <c r="M26" s="66">
        <f t="shared" si="1"/>
        <v>2</v>
      </c>
      <c r="N26" s="66">
        <f t="shared" si="1"/>
        <v>2</v>
      </c>
      <c r="O26" s="66">
        <f t="shared" ref="O26:T26" si="2">SUM(O10:O25)</f>
        <v>1</v>
      </c>
      <c r="P26" s="214">
        <f t="shared" si="2"/>
        <v>0</v>
      </c>
      <c r="Q26" s="214">
        <f t="shared" si="2"/>
        <v>0</v>
      </c>
      <c r="R26" s="66">
        <f t="shared" si="2"/>
        <v>0</v>
      </c>
      <c r="S26" s="66">
        <f t="shared" si="2"/>
        <v>0</v>
      </c>
      <c r="T26" s="66">
        <f t="shared" si="2"/>
        <v>4</v>
      </c>
      <c r="U26" s="66">
        <f t="shared" ref="U26:Z26" si="3">SUM(U10:U25)</f>
        <v>0</v>
      </c>
      <c r="V26" s="66">
        <f t="shared" si="3"/>
        <v>4</v>
      </c>
      <c r="W26" s="214">
        <f t="shared" si="3"/>
        <v>0</v>
      </c>
      <c r="X26" s="214">
        <f t="shared" si="3"/>
        <v>0</v>
      </c>
      <c r="Y26" s="66">
        <f t="shared" si="3"/>
        <v>3</v>
      </c>
      <c r="Z26" s="66">
        <f t="shared" si="3"/>
        <v>4</v>
      </c>
      <c r="AA26" s="66">
        <f t="shared" ref="AA26:AF26" si="4">SUM(AA10:AA25)</f>
        <v>2</v>
      </c>
      <c r="AB26" s="66">
        <f t="shared" si="4"/>
        <v>3</v>
      </c>
      <c r="AC26" s="66">
        <f t="shared" si="4"/>
        <v>2</v>
      </c>
      <c r="AD26" s="214">
        <f t="shared" si="4"/>
        <v>0</v>
      </c>
      <c r="AE26" s="213">
        <f t="shared" si="4"/>
        <v>0</v>
      </c>
      <c r="AF26" s="77">
        <f t="shared" si="4"/>
        <v>2</v>
      </c>
      <c r="AG26" s="38">
        <f>SUM(B26:AF26)</f>
        <v>61</v>
      </c>
    </row>
    <row r="27" spans="1:34" ht="15.75" thickBot="1" x14ac:dyDescent="0.25">
      <c r="A27" s="211" t="s">
        <v>104</v>
      </c>
      <c r="B27" s="590">
        <f>SUM(B26+C26)</f>
        <v>0</v>
      </c>
      <c r="C27" s="592"/>
      <c r="D27" s="590">
        <f>SUM(D26+E26+F26+G26+H26+I26+J26)</f>
        <v>18</v>
      </c>
      <c r="E27" s="591"/>
      <c r="F27" s="591"/>
      <c r="G27" s="591"/>
      <c r="H27" s="591"/>
      <c r="I27" s="591"/>
      <c r="J27" s="592"/>
      <c r="K27" s="586">
        <f>SUM(K26+L26+M26+N26+O26+P26+Q26)</f>
        <v>19</v>
      </c>
      <c r="L27" s="593"/>
      <c r="M27" s="593"/>
      <c r="N27" s="593"/>
      <c r="O27" s="593"/>
      <c r="P27" s="593"/>
      <c r="Q27" s="587"/>
      <c r="R27" s="586">
        <f>SUM(R26+S26+T26+U26+V26+W26+X26)</f>
        <v>8</v>
      </c>
      <c r="S27" s="593"/>
      <c r="T27" s="593"/>
      <c r="U27" s="593"/>
      <c r="V27" s="593"/>
      <c r="W27" s="593"/>
      <c r="X27" s="587"/>
      <c r="Y27" s="593">
        <f>SUM(Y26+Z26+AA26+AB26+AC26+AD26+AE26)</f>
        <v>14</v>
      </c>
      <c r="Z27" s="593"/>
      <c r="AA27" s="593"/>
      <c r="AB27" s="593"/>
      <c r="AC27" s="593"/>
      <c r="AD27" s="593"/>
      <c r="AE27" s="587"/>
      <c r="AF27" s="219">
        <f>SUM(AF26)</f>
        <v>2</v>
      </c>
      <c r="AG27" s="38"/>
      <c r="AH27" s="38"/>
    </row>
  </sheetData>
  <mergeCells count="16">
    <mergeCell ref="D27:J27"/>
    <mergeCell ref="K27:Q27"/>
    <mergeCell ref="R27:X27"/>
    <mergeCell ref="Y27:AE27"/>
    <mergeCell ref="B27:C27"/>
    <mergeCell ref="E9:I9"/>
    <mergeCell ref="L9:P9"/>
    <mergeCell ref="S9:W9"/>
    <mergeCell ref="Z9:AD9"/>
    <mergeCell ref="J6:W6"/>
    <mergeCell ref="AB6:AC6"/>
    <mergeCell ref="A1:AC1"/>
    <mergeCell ref="A2:AC2"/>
    <mergeCell ref="A3:AC3"/>
    <mergeCell ref="A4:AC4"/>
    <mergeCell ref="H5:X5"/>
  </mergeCells>
  <conditionalFormatting sqref="AF25:AF26 B10:AE26">
    <cfRule type="cellIs" dxfId="5181" priority="3" operator="greaterThan">
      <formula>0</formula>
    </cfRule>
  </conditionalFormatting>
  <conditionalFormatting sqref="AF10:AF24">
    <cfRule type="cellIs" dxfId="5180" priority="1" operator="greaterThan">
      <formula>0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AF27"/>
  <sheetViews>
    <sheetView topLeftCell="A7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2" width="2.95703125" bestFit="1" customWidth="1"/>
    <col min="3" max="3" width="3.8984375" bestFit="1" customWidth="1"/>
    <col min="4" max="4" width="2.95703125" customWidth="1"/>
    <col min="5" max="5" width="3.8984375" bestFit="1" customWidth="1"/>
    <col min="6" max="6" width="3.09375" bestFit="1" customWidth="1"/>
    <col min="7" max="7" width="3.8984375" bestFit="1" customWidth="1"/>
    <col min="8" max="8" width="2.82421875" bestFit="1" customWidth="1"/>
    <col min="9" max="10" width="2.95703125" bestFit="1" customWidth="1"/>
    <col min="11" max="27" width="3.8984375" bestFit="1" customWidth="1"/>
    <col min="28" max="28" width="4.4375" bestFit="1" customWidth="1"/>
    <col min="29" max="29" width="3.8984375" bestFit="1" customWidth="1"/>
    <col min="30" max="31" width="3.8984375" customWidth="1"/>
    <col min="32" max="32" width="9.953125" customWidth="1"/>
  </cols>
  <sheetData>
    <row r="1" spans="1:32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92"/>
      <c r="AE1" s="92"/>
      <c r="AF1" s="39"/>
    </row>
    <row r="2" spans="1:32" ht="42.75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93"/>
      <c r="AE2" s="93"/>
      <c r="AF2" s="92" t="s">
        <v>10</v>
      </c>
    </row>
    <row r="3" spans="1:32" ht="42.75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93"/>
      <c r="AE3" s="93"/>
      <c r="AF3" s="41" t="s">
        <v>11</v>
      </c>
    </row>
    <row r="4" spans="1:32" ht="42.75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93"/>
      <c r="AE4" s="93"/>
      <c r="AF4" s="42" t="s">
        <v>13</v>
      </c>
    </row>
    <row r="5" spans="1:32" ht="15.75" customHeight="1" x14ac:dyDescent="0.2">
      <c r="A5" s="38"/>
      <c r="B5" s="38"/>
      <c r="C5" s="38"/>
      <c r="D5" s="38"/>
      <c r="E5" s="38"/>
      <c r="F5" s="38"/>
      <c r="G5" s="38"/>
      <c r="H5" s="582" t="s">
        <v>61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38"/>
      <c r="Z5" s="38"/>
      <c r="AA5" s="38"/>
      <c r="AB5" s="38"/>
      <c r="AC5" s="38"/>
      <c r="AD5" s="38"/>
      <c r="AE5" s="38"/>
      <c r="AF5" s="43" t="s">
        <v>14</v>
      </c>
    </row>
    <row r="6" spans="1:32" x14ac:dyDescent="0.2">
      <c r="A6" s="44" t="s">
        <v>63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92"/>
      <c r="AE6" s="92"/>
      <c r="AF6" s="38"/>
    </row>
    <row r="7" spans="1:32" ht="15.75" thickBot="1" x14ac:dyDescent="0.25">
      <c r="A7" s="39"/>
      <c r="B7" s="39" t="s">
        <v>20</v>
      </c>
      <c r="C7" s="39" t="s">
        <v>20</v>
      </c>
      <c r="D7" s="39" t="s">
        <v>19</v>
      </c>
      <c r="E7" s="39" t="s">
        <v>18</v>
      </c>
      <c r="F7" s="39" t="s">
        <v>16</v>
      </c>
      <c r="G7" s="39" t="s">
        <v>17</v>
      </c>
      <c r="H7" s="39" t="s">
        <v>21</v>
      </c>
      <c r="I7" s="39" t="s">
        <v>20</v>
      </c>
      <c r="J7" s="39" t="s">
        <v>20</v>
      </c>
      <c r="K7" s="39" t="s">
        <v>19</v>
      </c>
      <c r="L7" s="39" t="s">
        <v>18</v>
      </c>
      <c r="M7" s="39" t="s">
        <v>16</v>
      </c>
      <c r="N7" s="39" t="s">
        <v>17</v>
      </c>
      <c r="O7" s="39" t="s">
        <v>21</v>
      </c>
      <c r="P7" s="39" t="s">
        <v>20</v>
      </c>
      <c r="Q7" s="39" t="s">
        <v>20</v>
      </c>
      <c r="R7" s="39" t="s">
        <v>19</v>
      </c>
      <c r="S7" s="39" t="s">
        <v>18</v>
      </c>
      <c r="T7" s="39" t="s">
        <v>16</v>
      </c>
      <c r="U7" s="39" t="s">
        <v>17</v>
      </c>
      <c r="V7" s="39" t="s">
        <v>21</v>
      </c>
      <c r="W7" s="39" t="s">
        <v>20</v>
      </c>
      <c r="X7" s="39" t="s">
        <v>20</v>
      </c>
      <c r="Y7" s="39" t="s">
        <v>19</v>
      </c>
      <c r="Z7" s="39" t="s">
        <v>18</v>
      </c>
      <c r="AA7" s="39" t="s">
        <v>16</v>
      </c>
      <c r="AB7" s="39" t="s">
        <v>17</v>
      </c>
      <c r="AC7" s="39" t="s">
        <v>21</v>
      </c>
      <c r="AD7" s="39" t="s">
        <v>20</v>
      </c>
      <c r="AE7" s="68" t="s">
        <v>20</v>
      </c>
    </row>
    <row r="8" spans="1:32" ht="15.75" thickBot="1" x14ac:dyDescent="0.25">
      <c r="A8" s="45" t="s">
        <v>0</v>
      </c>
      <c r="B8" s="69">
        <v>1</v>
      </c>
      <c r="C8" s="46">
        <v>2</v>
      </c>
      <c r="D8" s="46">
        <v>3</v>
      </c>
      <c r="E8" s="46">
        <v>4</v>
      </c>
      <c r="F8" s="46">
        <v>5</v>
      </c>
      <c r="G8" s="47">
        <v>6</v>
      </c>
      <c r="H8" s="48">
        <v>7</v>
      </c>
      <c r="I8" s="47">
        <v>8</v>
      </c>
      <c r="J8" s="46">
        <v>9</v>
      </c>
      <c r="K8" s="46">
        <v>10</v>
      </c>
      <c r="L8" s="46">
        <v>11</v>
      </c>
      <c r="M8" s="72">
        <v>12</v>
      </c>
      <c r="N8" s="126">
        <v>13</v>
      </c>
      <c r="O8" s="48">
        <v>14</v>
      </c>
      <c r="P8" s="47">
        <v>15</v>
      </c>
      <c r="Q8" s="46">
        <v>16</v>
      </c>
      <c r="R8" s="46">
        <v>17</v>
      </c>
      <c r="S8" s="46">
        <v>18</v>
      </c>
      <c r="T8" s="46">
        <v>19</v>
      </c>
      <c r="U8" s="47">
        <v>20</v>
      </c>
      <c r="V8" s="48">
        <v>21</v>
      </c>
      <c r="W8" s="47">
        <v>22</v>
      </c>
      <c r="X8" s="46">
        <v>23</v>
      </c>
      <c r="Y8" s="46">
        <v>24</v>
      </c>
      <c r="Z8" s="46">
        <v>25</v>
      </c>
      <c r="AA8" s="46">
        <v>26</v>
      </c>
      <c r="AB8" s="47">
        <v>27</v>
      </c>
      <c r="AC8" s="101">
        <v>28</v>
      </c>
      <c r="AD8" s="46">
        <v>29</v>
      </c>
      <c r="AE8" s="49">
        <v>30</v>
      </c>
    </row>
    <row r="9" spans="1:32" s="103" customFormat="1" ht="15" customHeight="1" x14ac:dyDescent="0.2">
      <c r="A9" s="102"/>
      <c r="B9" s="594" t="s">
        <v>32</v>
      </c>
      <c r="C9" s="594"/>
      <c r="D9" s="594"/>
      <c r="E9" s="594"/>
      <c r="F9" s="594"/>
      <c r="I9" s="58"/>
      <c r="J9" s="58"/>
      <c r="K9" s="104" t="s">
        <v>33</v>
      </c>
      <c r="L9" s="58"/>
      <c r="M9" s="58"/>
      <c r="N9" s="58"/>
      <c r="O9" s="58"/>
      <c r="P9" s="58"/>
      <c r="Q9" s="594" t="s">
        <v>34</v>
      </c>
      <c r="R9" s="594"/>
      <c r="S9" s="594"/>
      <c r="T9" s="594"/>
      <c r="U9" s="58"/>
      <c r="V9" s="58"/>
      <c r="W9" s="597" t="s">
        <v>35</v>
      </c>
      <c r="X9" s="597"/>
      <c r="Y9" s="597"/>
      <c r="Z9" s="597"/>
      <c r="AA9" s="597"/>
      <c r="AB9" s="58"/>
      <c r="AC9" s="598" t="s">
        <v>109</v>
      </c>
      <c r="AD9" s="598"/>
      <c r="AE9" s="598"/>
    </row>
    <row r="10" spans="1:32" x14ac:dyDescent="0.2">
      <c r="A10" s="52" t="s">
        <v>1</v>
      </c>
      <c r="B10" s="80">
        <v>0</v>
      </c>
      <c r="C10" s="88">
        <v>1</v>
      </c>
      <c r="D10" s="80">
        <v>0</v>
      </c>
      <c r="E10" s="88">
        <v>0</v>
      </c>
      <c r="F10" s="85">
        <v>0</v>
      </c>
      <c r="G10" s="53">
        <v>0</v>
      </c>
      <c r="H10" s="81">
        <v>0</v>
      </c>
      <c r="I10" s="80">
        <v>0</v>
      </c>
      <c r="J10" s="88">
        <v>0</v>
      </c>
      <c r="K10" s="80">
        <v>1</v>
      </c>
      <c r="L10" s="88">
        <v>0</v>
      </c>
      <c r="M10" s="85">
        <v>0</v>
      </c>
      <c r="N10" s="53">
        <v>0</v>
      </c>
      <c r="O10" s="81">
        <v>0</v>
      </c>
      <c r="P10" s="80">
        <v>0</v>
      </c>
      <c r="Q10" s="217">
        <v>0</v>
      </c>
      <c r="R10" s="80">
        <v>0</v>
      </c>
      <c r="S10" s="88">
        <v>0</v>
      </c>
      <c r="T10" s="85">
        <v>0</v>
      </c>
      <c r="U10" s="53">
        <v>0</v>
      </c>
      <c r="V10" s="81">
        <v>0</v>
      </c>
      <c r="W10" s="80">
        <v>0</v>
      </c>
      <c r="X10" s="88">
        <v>0</v>
      </c>
      <c r="Y10" s="80">
        <v>0</v>
      </c>
      <c r="Z10" s="88">
        <v>0</v>
      </c>
      <c r="AA10" s="85">
        <v>0</v>
      </c>
      <c r="AB10" s="53">
        <v>0</v>
      </c>
      <c r="AC10" s="81">
        <v>0</v>
      </c>
      <c r="AD10" s="80">
        <v>0</v>
      </c>
      <c r="AE10" s="80">
        <v>0</v>
      </c>
      <c r="AF10" s="220">
        <f>SUM(B10:AE10)</f>
        <v>2</v>
      </c>
    </row>
    <row r="11" spans="1:32" x14ac:dyDescent="0.2">
      <c r="A11" s="57"/>
      <c r="B11" s="58"/>
      <c r="C11" s="82"/>
      <c r="D11" s="58"/>
      <c r="E11" s="82"/>
      <c r="F11" s="58"/>
      <c r="G11" s="58"/>
      <c r="H11" s="82"/>
      <c r="I11" s="58"/>
      <c r="J11" s="82"/>
      <c r="K11" s="82"/>
      <c r="L11" s="82"/>
      <c r="M11" s="58"/>
      <c r="N11" s="58"/>
      <c r="O11" s="82"/>
      <c r="P11" s="58"/>
      <c r="Q11" s="82"/>
      <c r="R11" s="82"/>
      <c r="S11" s="82"/>
      <c r="T11" s="58"/>
      <c r="U11" s="58"/>
      <c r="V11" s="82"/>
      <c r="W11" s="58"/>
      <c r="X11" s="82"/>
      <c r="Y11" s="82"/>
      <c r="Z11" s="82"/>
      <c r="AA11" s="58"/>
      <c r="AB11" s="58"/>
      <c r="AC11" s="89"/>
      <c r="AD11" s="58"/>
      <c r="AE11" s="58"/>
      <c r="AF11" s="220"/>
    </row>
    <row r="12" spans="1:32" x14ac:dyDescent="0.2">
      <c r="A12" s="52" t="s">
        <v>2</v>
      </c>
      <c r="B12" s="80">
        <v>0</v>
      </c>
      <c r="C12" s="88">
        <v>0</v>
      </c>
      <c r="D12" s="80">
        <v>0</v>
      </c>
      <c r="E12" s="88">
        <v>0</v>
      </c>
      <c r="F12" s="85">
        <v>0</v>
      </c>
      <c r="G12" s="53">
        <v>0</v>
      </c>
      <c r="H12" s="81">
        <v>0</v>
      </c>
      <c r="I12" s="80">
        <v>0</v>
      </c>
      <c r="J12" s="88">
        <v>0</v>
      </c>
      <c r="K12" s="80">
        <v>1</v>
      </c>
      <c r="L12" s="88">
        <v>0</v>
      </c>
      <c r="M12" s="85">
        <v>0</v>
      </c>
      <c r="N12" s="53">
        <v>0</v>
      </c>
      <c r="O12" s="81">
        <v>0</v>
      </c>
      <c r="P12" s="80">
        <v>0</v>
      </c>
      <c r="Q12" s="217">
        <v>0</v>
      </c>
      <c r="R12" s="80">
        <v>0</v>
      </c>
      <c r="S12" s="88">
        <v>0</v>
      </c>
      <c r="T12" s="85">
        <v>0</v>
      </c>
      <c r="U12" s="53">
        <v>0</v>
      </c>
      <c r="V12" s="81">
        <v>0</v>
      </c>
      <c r="W12" s="80">
        <v>1</v>
      </c>
      <c r="X12" s="88">
        <v>0</v>
      </c>
      <c r="Y12" s="80">
        <v>0</v>
      </c>
      <c r="Z12" s="88">
        <v>0</v>
      </c>
      <c r="AA12" s="85">
        <v>0</v>
      </c>
      <c r="AB12" s="53">
        <v>0</v>
      </c>
      <c r="AC12" s="81">
        <v>1</v>
      </c>
      <c r="AD12" s="80">
        <v>0</v>
      </c>
      <c r="AE12" s="80">
        <v>0</v>
      </c>
      <c r="AF12" s="220">
        <f>SUM(B12:AE12)</f>
        <v>3</v>
      </c>
    </row>
    <row r="13" spans="1:32" x14ac:dyDescent="0.2">
      <c r="A13" s="57"/>
      <c r="B13" s="58"/>
      <c r="C13" s="82"/>
      <c r="D13" s="58"/>
      <c r="E13" s="82"/>
      <c r="F13" s="58"/>
      <c r="G13" s="58"/>
      <c r="H13" s="82"/>
      <c r="I13" s="58"/>
      <c r="J13" s="82"/>
      <c r="K13" s="82"/>
      <c r="L13" s="82"/>
      <c r="M13" s="58"/>
      <c r="N13" s="58"/>
      <c r="O13" s="82"/>
      <c r="P13" s="58"/>
      <c r="Q13" s="82"/>
      <c r="R13" s="82"/>
      <c r="S13" s="82"/>
      <c r="T13" s="58"/>
      <c r="U13" s="58"/>
      <c r="V13" s="82"/>
      <c r="W13" s="58"/>
      <c r="X13" s="82"/>
      <c r="Y13" s="82"/>
      <c r="Z13" s="82"/>
      <c r="AA13" s="58"/>
      <c r="AB13" s="58"/>
      <c r="AC13" s="89"/>
      <c r="AD13" s="58"/>
      <c r="AE13" s="58"/>
      <c r="AF13" s="220"/>
    </row>
    <row r="14" spans="1:32" x14ac:dyDescent="0.2">
      <c r="A14" s="52" t="s">
        <v>3</v>
      </c>
      <c r="B14" s="80">
        <v>0</v>
      </c>
      <c r="C14" s="88">
        <v>0</v>
      </c>
      <c r="D14" s="80">
        <v>0</v>
      </c>
      <c r="E14" s="88">
        <v>0</v>
      </c>
      <c r="F14" s="85">
        <v>0</v>
      </c>
      <c r="G14" s="53">
        <v>0</v>
      </c>
      <c r="H14" s="81">
        <v>2</v>
      </c>
      <c r="I14" s="80">
        <v>0</v>
      </c>
      <c r="J14" s="88">
        <v>0</v>
      </c>
      <c r="K14" s="80">
        <v>0</v>
      </c>
      <c r="L14" s="88">
        <v>1</v>
      </c>
      <c r="M14" s="85">
        <v>0</v>
      </c>
      <c r="N14" s="53">
        <v>0</v>
      </c>
      <c r="O14" s="81">
        <v>0</v>
      </c>
      <c r="P14" s="80">
        <v>0</v>
      </c>
      <c r="Q14" s="217">
        <v>0</v>
      </c>
      <c r="R14" s="80">
        <v>0</v>
      </c>
      <c r="S14" s="88">
        <v>0</v>
      </c>
      <c r="T14" s="85">
        <v>0</v>
      </c>
      <c r="U14" s="53">
        <v>0</v>
      </c>
      <c r="V14" s="81">
        <v>0</v>
      </c>
      <c r="W14" s="80">
        <v>0</v>
      </c>
      <c r="X14" s="88">
        <v>0</v>
      </c>
      <c r="Y14" s="80">
        <v>0</v>
      </c>
      <c r="Z14" s="88">
        <v>0</v>
      </c>
      <c r="AA14" s="85">
        <v>0</v>
      </c>
      <c r="AB14" s="53">
        <v>0</v>
      </c>
      <c r="AC14" s="81">
        <v>0</v>
      </c>
      <c r="AD14" s="80">
        <v>0</v>
      </c>
      <c r="AE14" s="80">
        <v>8</v>
      </c>
      <c r="AF14" s="220">
        <f>SUM(B14:AE14)</f>
        <v>11</v>
      </c>
    </row>
    <row r="15" spans="1:32" x14ac:dyDescent="0.2">
      <c r="A15" s="57"/>
      <c r="B15" s="58"/>
      <c r="C15" s="82"/>
      <c r="D15" s="58"/>
      <c r="E15" s="82"/>
      <c r="F15" s="58"/>
      <c r="G15" s="58"/>
      <c r="H15" s="82"/>
      <c r="I15" s="58"/>
      <c r="J15" s="82"/>
      <c r="K15" s="82"/>
      <c r="L15" s="82"/>
      <c r="M15" s="58"/>
      <c r="N15" s="58"/>
      <c r="O15" s="82"/>
      <c r="P15" s="58"/>
      <c r="Q15" s="82"/>
      <c r="R15" s="82"/>
      <c r="S15" s="82"/>
      <c r="T15" s="58"/>
      <c r="U15" s="58"/>
      <c r="V15" s="82"/>
      <c r="W15" s="58"/>
      <c r="X15" s="82"/>
      <c r="Y15" s="82"/>
      <c r="Z15" s="82"/>
      <c r="AA15" s="58"/>
      <c r="AB15" s="58"/>
      <c r="AC15" s="89"/>
      <c r="AD15" s="58"/>
      <c r="AE15" s="58"/>
      <c r="AF15" s="220"/>
    </row>
    <row r="16" spans="1:32" x14ac:dyDescent="0.2">
      <c r="A16" s="52" t="s">
        <v>4</v>
      </c>
      <c r="B16" s="80">
        <v>0</v>
      </c>
      <c r="C16" s="88">
        <v>0</v>
      </c>
      <c r="D16" s="80">
        <v>2</v>
      </c>
      <c r="E16" s="88">
        <v>0</v>
      </c>
      <c r="F16" s="85">
        <v>0</v>
      </c>
      <c r="G16" s="53">
        <v>0</v>
      </c>
      <c r="H16" s="81">
        <v>1</v>
      </c>
      <c r="I16" s="80">
        <v>0</v>
      </c>
      <c r="J16" s="88">
        <v>2</v>
      </c>
      <c r="K16" s="80">
        <v>0</v>
      </c>
      <c r="L16" s="88">
        <v>0</v>
      </c>
      <c r="M16" s="85">
        <v>0</v>
      </c>
      <c r="N16" s="53">
        <v>0</v>
      </c>
      <c r="O16" s="81">
        <v>0</v>
      </c>
      <c r="P16" s="80">
        <v>0</v>
      </c>
      <c r="Q16" s="217">
        <v>0</v>
      </c>
      <c r="R16" s="80">
        <v>0</v>
      </c>
      <c r="S16" s="88">
        <v>0</v>
      </c>
      <c r="T16" s="85">
        <v>0</v>
      </c>
      <c r="U16" s="53">
        <v>0</v>
      </c>
      <c r="V16" s="81">
        <v>0</v>
      </c>
      <c r="W16" s="80">
        <v>1</v>
      </c>
      <c r="X16" s="88">
        <v>0</v>
      </c>
      <c r="Y16" s="80">
        <v>0</v>
      </c>
      <c r="Z16" s="88">
        <v>0</v>
      </c>
      <c r="AA16" s="85">
        <v>0</v>
      </c>
      <c r="AB16" s="53">
        <v>0</v>
      </c>
      <c r="AC16" s="81">
        <v>0</v>
      </c>
      <c r="AD16" s="80">
        <v>0</v>
      </c>
      <c r="AE16" s="80">
        <v>0</v>
      </c>
      <c r="AF16" s="220">
        <f>SUM(B16:AE16)</f>
        <v>6</v>
      </c>
    </row>
    <row r="17" spans="1:32" x14ac:dyDescent="0.2">
      <c r="A17" s="57"/>
      <c r="B17" s="58"/>
      <c r="C17" s="82"/>
      <c r="D17" s="58"/>
      <c r="E17" s="82"/>
      <c r="F17" s="58"/>
      <c r="G17" s="58"/>
      <c r="H17" s="82"/>
      <c r="I17" s="58"/>
      <c r="J17" s="82"/>
      <c r="K17" s="82"/>
      <c r="L17" s="82"/>
      <c r="M17" s="58"/>
      <c r="N17" s="58"/>
      <c r="O17" s="82"/>
      <c r="P17" s="58"/>
      <c r="Q17" s="82"/>
      <c r="R17" s="82"/>
      <c r="S17" s="82"/>
      <c r="T17" s="58"/>
      <c r="U17" s="58"/>
      <c r="V17" s="82"/>
      <c r="W17" s="58"/>
      <c r="X17" s="82"/>
      <c r="Y17" s="82"/>
      <c r="Z17" s="82"/>
      <c r="AA17" s="58"/>
      <c r="AB17" s="58"/>
      <c r="AC17" s="89"/>
      <c r="AD17" s="58"/>
      <c r="AE17" s="58"/>
      <c r="AF17" s="220"/>
    </row>
    <row r="18" spans="1:32" x14ac:dyDescent="0.2">
      <c r="A18" s="52" t="s">
        <v>5</v>
      </c>
      <c r="B18" s="80">
        <v>0</v>
      </c>
      <c r="C18" s="88">
        <v>0</v>
      </c>
      <c r="D18" s="80">
        <v>0</v>
      </c>
      <c r="E18" s="88">
        <v>0</v>
      </c>
      <c r="F18" s="85">
        <v>0</v>
      </c>
      <c r="G18" s="53">
        <v>0</v>
      </c>
      <c r="H18" s="81">
        <v>0</v>
      </c>
      <c r="I18" s="80">
        <v>0</v>
      </c>
      <c r="J18" s="88">
        <v>0</v>
      </c>
      <c r="K18" s="80">
        <v>0</v>
      </c>
      <c r="L18" s="88">
        <v>0</v>
      </c>
      <c r="M18" s="85">
        <v>0</v>
      </c>
      <c r="N18" s="53">
        <v>0</v>
      </c>
      <c r="O18" s="81">
        <v>0</v>
      </c>
      <c r="P18" s="80">
        <v>0</v>
      </c>
      <c r="Q18" s="217">
        <v>0</v>
      </c>
      <c r="R18" s="80">
        <v>0</v>
      </c>
      <c r="S18" s="88">
        <v>0</v>
      </c>
      <c r="T18" s="85">
        <v>0</v>
      </c>
      <c r="U18" s="53">
        <v>0</v>
      </c>
      <c r="V18" s="81">
        <v>0</v>
      </c>
      <c r="W18" s="80">
        <v>1</v>
      </c>
      <c r="X18" s="88">
        <v>0</v>
      </c>
      <c r="Y18" s="80">
        <v>0</v>
      </c>
      <c r="Z18" s="88">
        <v>3</v>
      </c>
      <c r="AA18" s="85">
        <v>0</v>
      </c>
      <c r="AB18" s="53">
        <v>0</v>
      </c>
      <c r="AC18" s="81">
        <v>0</v>
      </c>
      <c r="AD18" s="80">
        <v>0</v>
      </c>
      <c r="AE18" s="80">
        <v>3</v>
      </c>
      <c r="AF18" s="220">
        <f>SUM(B18:AE18)</f>
        <v>7</v>
      </c>
    </row>
    <row r="19" spans="1:32" x14ac:dyDescent="0.2">
      <c r="A19" s="57"/>
      <c r="B19" s="58"/>
      <c r="C19" s="82"/>
      <c r="D19" s="58"/>
      <c r="E19" s="82"/>
      <c r="F19" s="58"/>
      <c r="G19" s="58"/>
      <c r="H19" s="82"/>
      <c r="I19" s="58"/>
      <c r="J19" s="82"/>
      <c r="K19" s="82"/>
      <c r="L19" s="82"/>
      <c r="M19" s="58"/>
      <c r="N19" s="58"/>
      <c r="O19" s="82"/>
      <c r="P19" s="58"/>
      <c r="Q19" s="82"/>
      <c r="R19" s="82"/>
      <c r="S19" s="82"/>
      <c r="T19" s="58"/>
      <c r="U19" s="58"/>
      <c r="V19" s="82"/>
      <c r="W19" s="58"/>
      <c r="X19" s="82"/>
      <c r="Y19" s="82"/>
      <c r="Z19" s="82"/>
      <c r="AA19" s="58"/>
      <c r="AB19" s="58"/>
      <c r="AC19" s="89"/>
      <c r="AD19" s="58"/>
      <c r="AE19" s="58"/>
      <c r="AF19" s="220"/>
    </row>
    <row r="20" spans="1:32" x14ac:dyDescent="0.2">
      <c r="A20" s="52" t="s">
        <v>6</v>
      </c>
      <c r="B20" s="80">
        <v>1</v>
      </c>
      <c r="C20" s="88">
        <v>0</v>
      </c>
      <c r="D20" s="80">
        <v>0</v>
      </c>
      <c r="E20" s="88">
        <v>1</v>
      </c>
      <c r="F20" s="85">
        <v>0</v>
      </c>
      <c r="G20" s="53">
        <v>0</v>
      </c>
      <c r="H20" s="81">
        <v>0</v>
      </c>
      <c r="I20" s="80">
        <v>0</v>
      </c>
      <c r="J20" s="88">
        <v>0</v>
      </c>
      <c r="K20" s="80">
        <v>0</v>
      </c>
      <c r="L20" s="88">
        <v>0</v>
      </c>
      <c r="M20" s="85">
        <v>1</v>
      </c>
      <c r="N20" s="53">
        <v>0</v>
      </c>
      <c r="O20" s="81">
        <v>1</v>
      </c>
      <c r="P20" s="80">
        <v>0</v>
      </c>
      <c r="Q20" s="217">
        <v>0</v>
      </c>
      <c r="R20" s="80">
        <v>0</v>
      </c>
      <c r="S20" s="88">
        <v>0</v>
      </c>
      <c r="T20" s="85">
        <v>0</v>
      </c>
      <c r="U20" s="53">
        <v>0</v>
      </c>
      <c r="V20" s="81">
        <v>0</v>
      </c>
      <c r="W20" s="80">
        <v>0</v>
      </c>
      <c r="X20" s="88">
        <v>0</v>
      </c>
      <c r="Y20" s="80">
        <v>1</v>
      </c>
      <c r="Z20" s="88">
        <v>0</v>
      </c>
      <c r="AA20" s="85">
        <v>0</v>
      </c>
      <c r="AB20" s="53">
        <v>0</v>
      </c>
      <c r="AC20" s="81">
        <v>0</v>
      </c>
      <c r="AD20" s="80">
        <v>0</v>
      </c>
      <c r="AE20" s="80">
        <v>0</v>
      </c>
      <c r="AF20" s="220">
        <f>SUM(B20:AE20)</f>
        <v>5</v>
      </c>
    </row>
    <row r="21" spans="1:32" x14ac:dyDescent="0.2">
      <c r="A21" s="57"/>
      <c r="B21" s="58"/>
      <c r="C21" s="82"/>
      <c r="D21" s="58"/>
      <c r="E21" s="82"/>
      <c r="F21" s="58"/>
      <c r="G21" s="58"/>
      <c r="H21" s="82"/>
      <c r="I21" s="58"/>
      <c r="J21" s="82"/>
      <c r="K21" s="82"/>
      <c r="L21" s="82"/>
      <c r="M21" s="58"/>
      <c r="N21" s="58"/>
      <c r="O21" s="82"/>
      <c r="P21" s="58"/>
      <c r="Q21" s="82"/>
      <c r="R21" s="82"/>
      <c r="S21" s="82"/>
      <c r="T21" s="58"/>
      <c r="U21" s="58"/>
      <c r="V21" s="82"/>
      <c r="W21" s="58"/>
      <c r="X21" s="82"/>
      <c r="Y21" s="82"/>
      <c r="Z21" s="82"/>
      <c r="AA21" s="58"/>
      <c r="AB21" s="58"/>
      <c r="AC21" s="89"/>
      <c r="AD21" s="58"/>
      <c r="AE21" s="58"/>
      <c r="AF21" s="220"/>
    </row>
    <row r="22" spans="1:32" x14ac:dyDescent="0.2">
      <c r="A22" s="52" t="s">
        <v>7</v>
      </c>
      <c r="B22" s="80">
        <v>0</v>
      </c>
      <c r="C22" s="88">
        <v>0</v>
      </c>
      <c r="D22" s="80">
        <v>0</v>
      </c>
      <c r="E22" s="88">
        <v>0</v>
      </c>
      <c r="F22" s="85">
        <v>0</v>
      </c>
      <c r="G22" s="53">
        <v>0</v>
      </c>
      <c r="H22" s="81">
        <v>0</v>
      </c>
      <c r="I22" s="80">
        <v>1</v>
      </c>
      <c r="J22" s="88">
        <v>0</v>
      </c>
      <c r="K22" s="80">
        <v>0</v>
      </c>
      <c r="L22" s="88">
        <v>0</v>
      </c>
      <c r="M22" s="85">
        <v>0</v>
      </c>
      <c r="N22" s="53">
        <v>0</v>
      </c>
      <c r="O22" s="81">
        <v>0</v>
      </c>
      <c r="P22" s="80">
        <v>0</v>
      </c>
      <c r="Q22" s="217">
        <v>0</v>
      </c>
      <c r="R22" s="80">
        <v>0</v>
      </c>
      <c r="S22" s="88">
        <v>0</v>
      </c>
      <c r="T22" s="85">
        <v>0</v>
      </c>
      <c r="U22" s="53">
        <v>0</v>
      </c>
      <c r="V22" s="81">
        <v>0</v>
      </c>
      <c r="W22" s="80">
        <v>0</v>
      </c>
      <c r="X22" s="88">
        <v>0</v>
      </c>
      <c r="Y22" s="80">
        <v>0</v>
      </c>
      <c r="Z22" s="88">
        <v>0</v>
      </c>
      <c r="AA22" s="85">
        <v>0</v>
      </c>
      <c r="AB22" s="53">
        <v>0</v>
      </c>
      <c r="AC22" s="81">
        <v>0</v>
      </c>
      <c r="AD22" s="80">
        <v>0</v>
      </c>
      <c r="AE22" s="80">
        <v>0</v>
      </c>
      <c r="AF22" s="220">
        <f>SUM(B22:AE22)</f>
        <v>1</v>
      </c>
    </row>
    <row r="23" spans="1:32" x14ac:dyDescent="0.2">
      <c r="A23" s="57"/>
      <c r="B23" s="82"/>
      <c r="C23" s="82"/>
      <c r="D23" s="82"/>
      <c r="E23" s="82"/>
      <c r="F23" s="58"/>
      <c r="G23" s="58"/>
      <c r="H23" s="82"/>
      <c r="I23" s="82"/>
      <c r="J23" s="82"/>
      <c r="K23" s="82"/>
      <c r="L23" s="82"/>
      <c r="M23" s="58"/>
      <c r="N23" s="58"/>
      <c r="O23" s="82"/>
      <c r="P23" s="82"/>
      <c r="Q23" s="82"/>
      <c r="R23" s="82"/>
      <c r="S23" s="82"/>
      <c r="T23" s="58"/>
      <c r="U23" s="58"/>
      <c r="V23" s="82"/>
      <c r="W23" s="82"/>
      <c r="X23" s="82"/>
      <c r="Y23" s="82"/>
      <c r="Z23" s="82"/>
      <c r="AA23" s="58"/>
      <c r="AB23" s="58"/>
      <c r="AC23" s="89"/>
      <c r="AD23" s="82"/>
      <c r="AE23" s="82"/>
      <c r="AF23" s="220" t="s">
        <v>15</v>
      </c>
    </row>
    <row r="24" spans="1:32" x14ac:dyDescent="0.2">
      <c r="A24" s="59" t="s">
        <v>8</v>
      </c>
      <c r="B24" s="80">
        <v>0</v>
      </c>
      <c r="C24" s="88">
        <v>0</v>
      </c>
      <c r="D24" s="80">
        <v>1</v>
      </c>
      <c r="E24" s="88">
        <v>0</v>
      </c>
      <c r="F24" s="85">
        <v>0</v>
      </c>
      <c r="G24" s="53">
        <v>0</v>
      </c>
      <c r="H24" s="81">
        <v>2</v>
      </c>
      <c r="I24" s="80">
        <v>0</v>
      </c>
      <c r="J24" s="88">
        <v>0</v>
      </c>
      <c r="K24" s="81">
        <v>0</v>
      </c>
      <c r="L24" s="88">
        <v>2</v>
      </c>
      <c r="M24" s="85">
        <v>0</v>
      </c>
      <c r="N24" s="53">
        <v>0</v>
      </c>
      <c r="O24" s="81">
        <v>1</v>
      </c>
      <c r="P24" s="80">
        <v>1</v>
      </c>
      <c r="Q24" s="217">
        <v>0</v>
      </c>
      <c r="R24" s="81">
        <v>0</v>
      </c>
      <c r="S24" s="88">
        <v>0</v>
      </c>
      <c r="T24" s="85">
        <v>0</v>
      </c>
      <c r="U24" s="53">
        <v>0</v>
      </c>
      <c r="V24" s="81">
        <v>1</v>
      </c>
      <c r="W24" s="80">
        <v>0</v>
      </c>
      <c r="X24" s="88">
        <v>0</v>
      </c>
      <c r="Y24" s="81">
        <v>0</v>
      </c>
      <c r="Z24" s="88">
        <v>0</v>
      </c>
      <c r="AA24" s="85">
        <v>0</v>
      </c>
      <c r="AB24" s="53">
        <v>0</v>
      </c>
      <c r="AC24" s="81">
        <v>0</v>
      </c>
      <c r="AD24" s="80">
        <v>0</v>
      </c>
      <c r="AE24" s="80">
        <v>0</v>
      </c>
      <c r="AF24" s="220">
        <f>SUM(B24:AE24)</f>
        <v>8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</row>
    <row r="26" spans="1:32" ht="15.75" thickBot="1" x14ac:dyDescent="0.25">
      <c r="A26" s="65" t="s">
        <v>9</v>
      </c>
      <c r="B26" s="66">
        <f t="shared" ref="B26:G26" si="0">SUM(B10:B25)</f>
        <v>1</v>
      </c>
      <c r="C26" s="66">
        <f t="shared" si="0"/>
        <v>1</v>
      </c>
      <c r="D26" s="66">
        <f t="shared" si="0"/>
        <v>3</v>
      </c>
      <c r="E26" s="66">
        <f t="shared" si="0"/>
        <v>1</v>
      </c>
      <c r="F26" s="214">
        <f t="shared" si="0"/>
        <v>0</v>
      </c>
      <c r="G26" s="214">
        <f t="shared" si="0"/>
        <v>0</v>
      </c>
      <c r="H26" s="66">
        <f>SUM(H10:H25)</f>
        <v>5</v>
      </c>
      <c r="I26" s="66">
        <f t="shared" ref="I26:O26" si="1">SUM(I10:I25)</f>
        <v>1</v>
      </c>
      <c r="J26" s="66">
        <f t="shared" si="1"/>
        <v>2</v>
      </c>
      <c r="K26" s="66">
        <f t="shared" si="1"/>
        <v>2</v>
      </c>
      <c r="L26" s="66">
        <f t="shared" si="1"/>
        <v>3</v>
      </c>
      <c r="M26" s="214">
        <f t="shared" si="1"/>
        <v>1</v>
      </c>
      <c r="N26" s="214">
        <f t="shared" si="1"/>
        <v>0</v>
      </c>
      <c r="O26" s="66">
        <f t="shared" si="1"/>
        <v>2</v>
      </c>
      <c r="P26" s="66">
        <f t="shared" ref="P26:X26" si="2">SUM(P10:P25)</f>
        <v>1</v>
      </c>
      <c r="Q26" s="218">
        <f t="shared" si="2"/>
        <v>0</v>
      </c>
      <c r="R26" s="66">
        <f t="shared" si="2"/>
        <v>0</v>
      </c>
      <c r="S26" s="66">
        <f t="shared" si="2"/>
        <v>0</v>
      </c>
      <c r="T26" s="214">
        <f t="shared" si="2"/>
        <v>0</v>
      </c>
      <c r="U26" s="214">
        <f t="shared" si="2"/>
        <v>0</v>
      </c>
      <c r="V26" s="66">
        <f t="shared" si="2"/>
        <v>1</v>
      </c>
      <c r="W26" s="66">
        <f t="shared" si="2"/>
        <v>3</v>
      </c>
      <c r="X26" s="66">
        <f t="shared" si="2"/>
        <v>0</v>
      </c>
      <c r="Y26" s="66">
        <f t="shared" ref="Y26:AE26" si="3">SUM(Y10:Y25)</f>
        <v>1</v>
      </c>
      <c r="Z26" s="66">
        <f t="shared" si="3"/>
        <v>3</v>
      </c>
      <c r="AA26" s="214">
        <f t="shared" si="3"/>
        <v>0</v>
      </c>
      <c r="AB26" s="214">
        <f t="shared" si="3"/>
        <v>0</v>
      </c>
      <c r="AC26" s="66">
        <f t="shared" si="3"/>
        <v>1</v>
      </c>
      <c r="AD26" s="66">
        <f t="shared" si="3"/>
        <v>0</v>
      </c>
      <c r="AE26" s="77">
        <f t="shared" si="3"/>
        <v>11</v>
      </c>
    </row>
    <row r="27" spans="1:32" ht="15.75" thickBot="1" x14ac:dyDescent="0.25">
      <c r="A27" s="211" t="s">
        <v>104</v>
      </c>
      <c r="B27" s="590">
        <f>SUM(B26+C26+D26+E26+F26+G26)</f>
        <v>6</v>
      </c>
      <c r="C27" s="591"/>
      <c r="D27" s="591"/>
      <c r="E27" s="591"/>
      <c r="F27" s="591"/>
      <c r="G27" s="592"/>
      <c r="H27" s="586">
        <f>SUM(H26+I26+J26+K26+L26+M26+N26)</f>
        <v>14</v>
      </c>
      <c r="I27" s="593"/>
      <c r="J27" s="593"/>
      <c r="K27" s="593"/>
      <c r="L27" s="593"/>
      <c r="M27" s="593"/>
      <c r="N27" s="587"/>
      <c r="O27" s="586">
        <f>SUM(O26+P26+Q26+R26+S26+T26+U26)</f>
        <v>3</v>
      </c>
      <c r="P27" s="593"/>
      <c r="Q27" s="593"/>
      <c r="R27" s="593"/>
      <c r="S27" s="593"/>
      <c r="T27" s="593"/>
      <c r="U27" s="587"/>
      <c r="V27" s="590">
        <f>SUM(V26+W26+X26+Y26+Z26+AA26+AB26)</f>
        <v>8</v>
      </c>
      <c r="W27" s="591"/>
      <c r="X27" s="591"/>
      <c r="Y27" s="591"/>
      <c r="Z27" s="591"/>
      <c r="AA27" s="591"/>
      <c r="AB27" s="592"/>
      <c r="AC27" s="586">
        <f>SUM(AC26+AD26+AE26)</f>
        <v>12</v>
      </c>
      <c r="AD27" s="593"/>
      <c r="AE27" s="587"/>
      <c r="AF27" s="38"/>
    </row>
  </sheetData>
  <mergeCells count="16">
    <mergeCell ref="B27:G27"/>
    <mergeCell ref="H27:N27"/>
    <mergeCell ref="O27:U27"/>
    <mergeCell ref="V27:AB27"/>
    <mergeCell ref="AC27:AE27"/>
    <mergeCell ref="B9:F9"/>
    <mergeCell ref="Q9:T9"/>
    <mergeCell ref="W9:AA9"/>
    <mergeCell ref="J6:W6"/>
    <mergeCell ref="AB6:AC6"/>
    <mergeCell ref="AC9:AE9"/>
    <mergeCell ref="A1:AC1"/>
    <mergeCell ref="A2:AC2"/>
    <mergeCell ref="A3:AC3"/>
    <mergeCell ref="A4:AC4"/>
    <mergeCell ref="H5:X5"/>
  </mergeCells>
  <conditionalFormatting sqref="B25:AE26 B10:AD24">
    <cfRule type="cellIs" dxfId="5179" priority="3" operator="greaterThan">
      <formula>0</formula>
    </cfRule>
  </conditionalFormatting>
  <conditionalFormatting sqref="AE10:AE24">
    <cfRule type="cellIs" dxfId="5178" priority="1" operator="greaterThan">
      <formula>0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34998626667073579"/>
  </sheetPr>
  <dimension ref="A1:AH27"/>
  <sheetViews>
    <sheetView topLeftCell="A7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2" width="2.95703125" bestFit="1" customWidth="1"/>
    <col min="3" max="3" width="3.8984375" bestFit="1" customWidth="1"/>
    <col min="4" max="4" width="2.95703125" customWidth="1"/>
    <col min="5" max="5" width="3.8984375" bestFit="1" customWidth="1"/>
    <col min="6" max="6" width="3.09375" bestFit="1" customWidth="1"/>
    <col min="7" max="7" width="3.8984375" bestFit="1" customWidth="1"/>
    <col min="8" max="8" width="2.82421875" bestFit="1" customWidth="1"/>
    <col min="9" max="10" width="2.95703125" bestFit="1" customWidth="1"/>
    <col min="11" max="27" width="3.8984375" bestFit="1" customWidth="1"/>
    <col min="28" max="28" width="4.4375" bestFit="1" customWidth="1"/>
    <col min="29" max="29" width="3.8984375" bestFit="1" customWidth="1"/>
    <col min="30" max="32" width="3.8984375" customWidth="1"/>
    <col min="33" max="33" width="6.9921875" customWidth="1"/>
    <col min="34" max="34" width="38.8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94"/>
      <c r="AE1" s="94"/>
      <c r="AF1" s="94"/>
      <c r="AG1" s="39"/>
    </row>
    <row r="2" spans="1:34" ht="1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95"/>
      <c r="AE2" s="95"/>
      <c r="AF2" s="95"/>
      <c r="AH2" s="94" t="s">
        <v>10</v>
      </c>
    </row>
    <row r="3" spans="1:34" ht="1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95"/>
      <c r="AE3" s="95"/>
      <c r="AF3" s="95"/>
      <c r="AH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95"/>
      <c r="AE4" s="95"/>
      <c r="AF4" s="95"/>
      <c r="AH4" s="42" t="s">
        <v>13</v>
      </c>
    </row>
    <row r="5" spans="1:34" ht="15.75" customHeight="1" x14ac:dyDescent="0.2">
      <c r="A5" s="38"/>
      <c r="B5" s="38"/>
      <c r="C5" s="38"/>
      <c r="D5" s="38"/>
      <c r="E5" s="38"/>
      <c r="F5" s="38"/>
      <c r="G5" s="38"/>
      <c r="H5" s="582" t="s">
        <v>61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38"/>
      <c r="Z5" s="38"/>
      <c r="AA5" s="38"/>
      <c r="AB5" s="38"/>
      <c r="AC5" s="38"/>
      <c r="AD5" s="38"/>
      <c r="AE5" s="38"/>
      <c r="AF5" s="38"/>
      <c r="AH5" s="43" t="s">
        <v>14</v>
      </c>
    </row>
    <row r="6" spans="1:34" x14ac:dyDescent="0.2">
      <c r="A6" s="44" t="s">
        <v>64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94"/>
      <c r="AE6" s="94"/>
      <c r="AF6" s="94"/>
      <c r="AG6" s="38"/>
    </row>
    <row r="7" spans="1:34" ht="15.75" thickBot="1" x14ac:dyDescent="0.25">
      <c r="A7" s="39"/>
      <c r="B7" s="39" t="s">
        <v>19</v>
      </c>
      <c r="C7" s="39" t="s">
        <v>18</v>
      </c>
      <c r="D7" s="39" t="s">
        <v>16</v>
      </c>
      <c r="E7" s="39" t="s">
        <v>17</v>
      </c>
      <c r="F7" s="39" t="s">
        <v>21</v>
      </c>
      <c r="G7" s="39" t="s">
        <v>20</v>
      </c>
      <c r="H7" s="39" t="s">
        <v>20</v>
      </c>
      <c r="I7" s="39" t="s">
        <v>19</v>
      </c>
      <c r="J7" s="39" t="s">
        <v>18</v>
      </c>
      <c r="K7" s="39" t="s">
        <v>16</v>
      </c>
      <c r="L7" s="39" t="s">
        <v>17</v>
      </c>
      <c r="M7" s="39" t="s">
        <v>21</v>
      </c>
      <c r="N7" s="39" t="s">
        <v>20</v>
      </c>
      <c r="O7" s="39" t="s">
        <v>20</v>
      </c>
      <c r="P7" s="39" t="s">
        <v>19</v>
      </c>
      <c r="Q7" s="39" t="s">
        <v>18</v>
      </c>
      <c r="R7" s="39" t="s">
        <v>16</v>
      </c>
      <c r="S7" s="39" t="s">
        <v>17</v>
      </c>
      <c r="T7" s="39" t="s">
        <v>21</v>
      </c>
      <c r="U7" s="39" t="s">
        <v>20</v>
      </c>
      <c r="V7" s="39" t="s">
        <v>20</v>
      </c>
      <c r="W7" s="39" t="s">
        <v>19</v>
      </c>
      <c r="X7" s="39" t="s">
        <v>18</v>
      </c>
      <c r="Y7" s="39" t="s">
        <v>16</v>
      </c>
      <c r="Z7" s="39" t="s">
        <v>17</v>
      </c>
      <c r="AA7" s="39" t="s">
        <v>21</v>
      </c>
      <c r="AB7" s="39" t="s">
        <v>20</v>
      </c>
      <c r="AC7" s="39" t="s">
        <v>20</v>
      </c>
      <c r="AD7" s="39" t="s">
        <v>19</v>
      </c>
      <c r="AE7" s="39" t="s">
        <v>18</v>
      </c>
      <c r="AF7" s="68" t="s">
        <v>16</v>
      </c>
    </row>
    <row r="8" spans="1:34" ht="15.75" thickBot="1" x14ac:dyDescent="0.25">
      <c r="A8" s="45" t="s">
        <v>0</v>
      </c>
      <c r="B8" s="69">
        <v>1</v>
      </c>
      <c r="C8" s="48">
        <v>2</v>
      </c>
      <c r="D8" s="128">
        <v>3</v>
      </c>
      <c r="E8" s="130">
        <v>4</v>
      </c>
      <c r="F8" s="48">
        <v>5</v>
      </c>
      <c r="G8" s="46">
        <v>6</v>
      </c>
      <c r="H8" s="46">
        <v>7</v>
      </c>
      <c r="I8" s="47">
        <v>8</v>
      </c>
      <c r="J8" s="46">
        <v>9</v>
      </c>
      <c r="K8" s="128">
        <v>10</v>
      </c>
      <c r="L8" s="130">
        <v>11</v>
      </c>
      <c r="M8" s="127">
        <v>12</v>
      </c>
      <c r="N8" s="72">
        <v>13</v>
      </c>
      <c r="O8" s="46">
        <v>14</v>
      </c>
      <c r="P8" s="47">
        <v>15</v>
      </c>
      <c r="Q8" s="46">
        <v>16</v>
      </c>
      <c r="R8" s="128">
        <v>17</v>
      </c>
      <c r="S8" s="130">
        <v>18</v>
      </c>
      <c r="T8" s="48">
        <v>19</v>
      </c>
      <c r="U8" s="46">
        <v>20</v>
      </c>
      <c r="V8" s="46">
        <v>21</v>
      </c>
      <c r="W8" s="47">
        <v>22</v>
      </c>
      <c r="X8" s="46">
        <v>23</v>
      </c>
      <c r="Y8" s="128">
        <v>24</v>
      </c>
      <c r="Z8" s="130">
        <v>25</v>
      </c>
      <c r="AA8" s="48">
        <v>26</v>
      </c>
      <c r="AB8" s="46">
        <v>27</v>
      </c>
      <c r="AC8" s="47">
        <v>28</v>
      </c>
      <c r="AD8" s="46">
        <v>29</v>
      </c>
      <c r="AE8" s="47">
        <v>30</v>
      </c>
      <c r="AF8" s="129">
        <v>31</v>
      </c>
    </row>
    <row r="9" spans="1:34" ht="15" customHeight="1" x14ac:dyDescent="0.2">
      <c r="A9" s="50"/>
      <c r="B9" s="595" t="s">
        <v>36</v>
      </c>
      <c r="C9" s="595"/>
      <c r="D9" s="595"/>
      <c r="E9" s="595"/>
      <c r="F9" s="595"/>
      <c r="G9" s="595" t="s">
        <v>37</v>
      </c>
      <c r="H9" s="595"/>
      <c r="I9" s="595"/>
      <c r="J9" s="595"/>
      <c r="K9" s="595"/>
      <c r="L9" s="67"/>
      <c r="M9" s="67"/>
      <c r="N9" s="595" t="s">
        <v>38</v>
      </c>
      <c r="O9" s="595"/>
      <c r="P9" s="595"/>
      <c r="Q9" s="595"/>
      <c r="R9" s="595"/>
      <c r="S9" s="67"/>
      <c r="T9" s="67"/>
      <c r="U9" s="595" t="s">
        <v>39</v>
      </c>
      <c r="V9" s="595"/>
      <c r="W9" s="595"/>
      <c r="X9" s="595"/>
      <c r="Y9" s="595"/>
      <c r="Z9" s="67"/>
      <c r="AA9" s="67"/>
      <c r="AB9" s="595" t="s">
        <v>40</v>
      </c>
      <c r="AC9" s="595"/>
      <c r="AD9" s="595"/>
      <c r="AE9" s="595"/>
      <c r="AF9" s="595"/>
    </row>
    <row r="10" spans="1:34" x14ac:dyDescent="0.2">
      <c r="A10" s="52" t="s">
        <v>1</v>
      </c>
      <c r="B10" s="80">
        <v>0</v>
      </c>
      <c r="C10" s="88">
        <v>0</v>
      </c>
      <c r="D10" s="85">
        <v>0</v>
      </c>
      <c r="E10" s="53">
        <v>0</v>
      </c>
      <c r="F10" s="80">
        <v>0</v>
      </c>
      <c r="G10" s="88">
        <v>0</v>
      </c>
      <c r="H10" s="81">
        <v>0</v>
      </c>
      <c r="I10" s="80">
        <v>0</v>
      </c>
      <c r="J10" s="88">
        <v>0</v>
      </c>
      <c r="K10" s="85">
        <v>0</v>
      </c>
      <c r="L10" s="53">
        <v>0</v>
      </c>
      <c r="M10" s="80">
        <v>0</v>
      </c>
      <c r="N10" s="88">
        <v>0</v>
      </c>
      <c r="O10" s="81">
        <v>0</v>
      </c>
      <c r="P10" s="221">
        <v>0</v>
      </c>
      <c r="Q10" s="88">
        <v>0</v>
      </c>
      <c r="R10" s="85">
        <v>0</v>
      </c>
      <c r="S10" s="53">
        <v>0</v>
      </c>
      <c r="T10" s="80">
        <v>0</v>
      </c>
      <c r="U10" s="88">
        <v>0</v>
      </c>
      <c r="V10" s="81">
        <v>0</v>
      </c>
      <c r="W10" s="80">
        <v>0</v>
      </c>
      <c r="X10" s="88">
        <v>0</v>
      </c>
      <c r="Y10" s="85">
        <v>0</v>
      </c>
      <c r="Z10" s="53">
        <v>0</v>
      </c>
      <c r="AA10" s="80">
        <v>0</v>
      </c>
      <c r="AB10" s="88">
        <v>0</v>
      </c>
      <c r="AC10" s="81">
        <v>0</v>
      </c>
      <c r="AD10" s="81">
        <v>0</v>
      </c>
      <c r="AE10" s="96">
        <v>0</v>
      </c>
      <c r="AF10" s="212"/>
      <c r="AG10" s="220">
        <f>SUM(B10:AF10)</f>
        <v>0</v>
      </c>
    </row>
    <row r="11" spans="1:34" x14ac:dyDescent="0.2">
      <c r="A11" s="57"/>
      <c r="B11" s="58"/>
      <c r="C11" s="82"/>
      <c r="D11" s="58"/>
      <c r="E11" s="58"/>
      <c r="F11" s="58"/>
      <c r="G11" s="82"/>
      <c r="H11" s="82"/>
      <c r="I11" s="58"/>
      <c r="J11" s="82"/>
      <c r="K11" s="58"/>
      <c r="L11" s="58"/>
      <c r="M11" s="58"/>
      <c r="N11" s="82"/>
      <c r="O11" s="82"/>
      <c r="P11" s="58"/>
      <c r="Q11" s="82"/>
      <c r="R11" s="58"/>
      <c r="S11" s="58"/>
      <c r="T11" s="58"/>
      <c r="U11" s="82"/>
      <c r="V11" s="82"/>
      <c r="W11" s="58"/>
      <c r="X11" s="82"/>
      <c r="Y11" s="58"/>
      <c r="Z11" s="58"/>
      <c r="AA11" s="58"/>
      <c r="AB11" s="82"/>
      <c r="AC11" s="89"/>
      <c r="AD11" s="82"/>
      <c r="AE11" s="58"/>
      <c r="AF11" s="58"/>
      <c r="AG11" s="220"/>
    </row>
    <row r="12" spans="1:34" x14ac:dyDescent="0.2">
      <c r="A12" s="52" t="s">
        <v>2</v>
      </c>
      <c r="B12" s="80">
        <v>0</v>
      </c>
      <c r="C12" s="88">
        <v>0</v>
      </c>
      <c r="D12" s="85">
        <v>0</v>
      </c>
      <c r="E12" s="53">
        <v>0</v>
      </c>
      <c r="F12" s="80">
        <v>0</v>
      </c>
      <c r="G12" s="88">
        <v>0</v>
      </c>
      <c r="H12" s="81">
        <v>0</v>
      </c>
      <c r="I12" s="80">
        <v>0</v>
      </c>
      <c r="J12" s="88">
        <v>0</v>
      </c>
      <c r="K12" s="85">
        <v>0</v>
      </c>
      <c r="L12" s="53">
        <v>0</v>
      </c>
      <c r="M12" s="80">
        <v>0</v>
      </c>
      <c r="N12" s="88">
        <v>0</v>
      </c>
      <c r="O12" s="81">
        <v>0</v>
      </c>
      <c r="P12" s="221">
        <v>0</v>
      </c>
      <c r="Q12" s="88">
        <v>0</v>
      </c>
      <c r="R12" s="85">
        <v>0</v>
      </c>
      <c r="S12" s="53">
        <v>0</v>
      </c>
      <c r="T12" s="80">
        <v>0</v>
      </c>
      <c r="U12" s="88">
        <v>0</v>
      </c>
      <c r="V12" s="81">
        <v>0</v>
      </c>
      <c r="W12" s="80">
        <v>0</v>
      </c>
      <c r="X12" s="88">
        <v>0</v>
      </c>
      <c r="Y12" s="85">
        <v>0</v>
      </c>
      <c r="Z12" s="53">
        <v>0</v>
      </c>
      <c r="AA12" s="80">
        <v>0</v>
      </c>
      <c r="AB12" s="88">
        <v>0</v>
      </c>
      <c r="AC12" s="81">
        <v>0</v>
      </c>
      <c r="AD12" s="81">
        <v>0</v>
      </c>
      <c r="AE12" s="96">
        <v>0</v>
      </c>
      <c r="AF12" s="212"/>
      <c r="AG12" s="220">
        <f>SUM(B12:AF12)</f>
        <v>0</v>
      </c>
    </row>
    <row r="13" spans="1:34" x14ac:dyDescent="0.2">
      <c r="A13" s="57"/>
      <c r="B13" s="58"/>
      <c r="C13" s="82"/>
      <c r="D13" s="58"/>
      <c r="E13" s="58"/>
      <c r="F13" s="58"/>
      <c r="G13" s="82"/>
      <c r="H13" s="82"/>
      <c r="I13" s="58"/>
      <c r="J13" s="82"/>
      <c r="K13" s="58"/>
      <c r="L13" s="58"/>
      <c r="M13" s="58"/>
      <c r="N13" s="82"/>
      <c r="O13" s="82"/>
      <c r="P13" s="58"/>
      <c r="Q13" s="82"/>
      <c r="R13" s="58"/>
      <c r="S13" s="58"/>
      <c r="T13" s="58"/>
      <c r="U13" s="82"/>
      <c r="V13" s="82"/>
      <c r="W13" s="58"/>
      <c r="X13" s="82"/>
      <c r="Y13" s="58"/>
      <c r="Z13" s="58"/>
      <c r="AA13" s="58"/>
      <c r="AB13" s="82"/>
      <c r="AC13" s="89"/>
      <c r="AD13" s="82"/>
      <c r="AE13" s="58"/>
      <c r="AF13" s="58"/>
      <c r="AG13" s="220"/>
    </row>
    <row r="14" spans="1:34" x14ac:dyDescent="0.2">
      <c r="A14" s="52" t="s">
        <v>3</v>
      </c>
      <c r="B14" s="80">
        <v>0</v>
      </c>
      <c r="C14" s="88">
        <v>0</v>
      </c>
      <c r="D14" s="85">
        <v>0</v>
      </c>
      <c r="E14" s="53">
        <v>0</v>
      </c>
      <c r="F14" s="80">
        <v>0</v>
      </c>
      <c r="G14" s="88">
        <v>0</v>
      </c>
      <c r="H14" s="81">
        <v>0</v>
      </c>
      <c r="I14" s="80">
        <v>3</v>
      </c>
      <c r="J14" s="88">
        <v>0</v>
      </c>
      <c r="K14" s="85">
        <v>0</v>
      </c>
      <c r="L14" s="53">
        <v>0</v>
      </c>
      <c r="M14" s="80">
        <v>0</v>
      </c>
      <c r="N14" s="88">
        <v>0</v>
      </c>
      <c r="O14" s="81">
        <v>0</v>
      </c>
      <c r="P14" s="221">
        <v>0</v>
      </c>
      <c r="Q14" s="88">
        <v>0</v>
      </c>
      <c r="R14" s="85">
        <v>0</v>
      </c>
      <c r="S14" s="53">
        <v>0</v>
      </c>
      <c r="T14" s="80">
        <v>0</v>
      </c>
      <c r="U14" s="88">
        <v>1</v>
      </c>
      <c r="V14" s="81">
        <v>0</v>
      </c>
      <c r="W14" s="80">
        <v>0</v>
      </c>
      <c r="X14" s="88">
        <v>0</v>
      </c>
      <c r="Y14" s="85">
        <v>0</v>
      </c>
      <c r="Z14" s="53">
        <v>0</v>
      </c>
      <c r="AA14" s="80">
        <v>0</v>
      </c>
      <c r="AB14" s="88">
        <v>0</v>
      </c>
      <c r="AC14" s="81">
        <v>0</v>
      </c>
      <c r="AD14" s="81">
        <v>0</v>
      </c>
      <c r="AE14" s="96">
        <v>0</v>
      </c>
      <c r="AF14" s="212"/>
      <c r="AG14" s="220">
        <f>SUM(B14:AF14)</f>
        <v>4</v>
      </c>
    </row>
    <row r="15" spans="1:34" x14ac:dyDescent="0.2">
      <c r="A15" s="57"/>
      <c r="B15" s="58"/>
      <c r="C15" s="82"/>
      <c r="D15" s="58"/>
      <c r="E15" s="58"/>
      <c r="F15" s="58"/>
      <c r="G15" s="82"/>
      <c r="H15" s="82"/>
      <c r="I15" s="58"/>
      <c r="J15" s="82"/>
      <c r="K15" s="58"/>
      <c r="L15" s="58"/>
      <c r="M15" s="58"/>
      <c r="N15" s="82"/>
      <c r="O15" s="82"/>
      <c r="P15" s="58"/>
      <c r="Q15" s="82"/>
      <c r="R15" s="58"/>
      <c r="S15" s="58"/>
      <c r="T15" s="58"/>
      <c r="U15" s="82"/>
      <c r="V15" s="82"/>
      <c r="W15" s="58"/>
      <c r="X15" s="82"/>
      <c r="Y15" s="58"/>
      <c r="Z15" s="58"/>
      <c r="AA15" s="58"/>
      <c r="AB15" s="82"/>
      <c r="AC15" s="89"/>
      <c r="AD15" s="82"/>
      <c r="AE15" s="58"/>
      <c r="AF15" s="58"/>
      <c r="AG15" s="220"/>
    </row>
    <row r="16" spans="1:34" x14ac:dyDescent="0.2">
      <c r="A16" s="52" t="s">
        <v>4</v>
      </c>
      <c r="B16" s="80">
        <v>0</v>
      </c>
      <c r="C16" s="88">
        <v>0</v>
      </c>
      <c r="D16" s="85">
        <v>0</v>
      </c>
      <c r="E16" s="53">
        <v>0</v>
      </c>
      <c r="F16" s="80">
        <v>0</v>
      </c>
      <c r="G16" s="88">
        <v>1</v>
      </c>
      <c r="H16" s="81">
        <v>0</v>
      </c>
      <c r="I16" s="80">
        <v>0</v>
      </c>
      <c r="J16" s="88">
        <v>0</v>
      </c>
      <c r="K16" s="85">
        <v>0</v>
      </c>
      <c r="L16" s="53">
        <v>0</v>
      </c>
      <c r="M16" s="80">
        <v>0</v>
      </c>
      <c r="N16" s="88">
        <v>0</v>
      </c>
      <c r="O16" s="81">
        <v>0</v>
      </c>
      <c r="P16" s="221">
        <v>1</v>
      </c>
      <c r="Q16" s="88">
        <v>0</v>
      </c>
      <c r="R16" s="85">
        <v>0</v>
      </c>
      <c r="S16" s="53">
        <v>0</v>
      </c>
      <c r="T16" s="80">
        <v>0</v>
      </c>
      <c r="U16" s="88">
        <v>1</v>
      </c>
      <c r="V16" s="81">
        <v>0</v>
      </c>
      <c r="W16" s="80">
        <v>0</v>
      </c>
      <c r="X16" s="88">
        <v>0</v>
      </c>
      <c r="Y16" s="85">
        <v>0</v>
      </c>
      <c r="Z16" s="53">
        <v>0</v>
      </c>
      <c r="AA16" s="80">
        <v>0</v>
      </c>
      <c r="AB16" s="88">
        <v>0</v>
      </c>
      <c r="AC16" s="81">
        <v>0</v>
      </c>
      <c r="AD16" s="81">
        <v>0</v>
      </c>
      <c r="AE16" s="96">
        <v>0</v>
      </c>
      <c r="AF16" s="212"/>
      <c r="AG16" s="220">
        <f>SUM(B16:AF16)</f>
        <v>3</v>
      </c>
    </row>
    <row r="17" spans="1:33" x14ac:dyDescent="0.2">
      <c r="A17" s="57"/>
      <c r="B17" s="58"/>
      <c r="C17" s="82"/>
      <c r="D17" s="58"/>
      <c r="E17" s="58"/>
      <c r="F17" s="58"/>
      <c r="G17" s="82"/>
      <c r="H17" s="82"/>
      <c r="I17" s="58"/>
      <c r="J17" s="82"/>
      <c r="K17" s="58"/>
      <c r="L17" s="58"/>
      <c r="M17" s="58"/>
      <c r="N17" s="82"/>
      <c r="O17" s="82"/>
      <c r="P17" s="58"/>
      <c r="Q17" s="82"/>
      <c r="R17" s="58"/>
      <c r="S17" s="58"/>
      <c r="T17" s="58"/>
      <c r="U17" s="82"/>
      <c r="V17" s="82"/>
      <c r="W17" s="58"/>
      <c r="X17" s="82"/>
      <c r="Y17" s="58"/>
      <c r="Z17" s="58"/>
      <c r="AA17" s="58"/>
      <c r="AB17" s="82"/>
      <c r="AC17" s="89"/>
      <c r="AD17" s="82"/>
      <c r="AE17" s="58"/>
      <c r="AF17" s="58"/>
      <c r="AG17" s="220"/>
    </row>
    <row r="18" spans="1:33" x14ac:dyDescent="0.2">
      <c r="A18" s="52" t="s">
        <v>5</v>
      </c>
      <c r="B18" s="80">
        <v>0</v>
      </c>
      <c r="C18" s="88">
        <v>0</v>
      </c>
      <c r="D18" s="85">
        <v>0</v>
      </c>
      <c r="E18" s="53">
        <v>0</v>
      </c>
      <c r="F18" s="80">
        <v>0</v>
      </c>
      <c r="G18" s="88">
        <v>0</v>
      </c>
      <c r="H18" s="81">
        <v>0</v>
      </c>
      <c r="I18" s="80">
        <v>0</v>
      </c>
      <c r="J18" s="88">
        <v>0</v>
      </c>
      <c r="K18" s="85">
        <v>0</v>
      </c>
      <c r="L18" s="53">
        <v>0</v>
      </c>
      <c r="M18" s="80">
        <v>0</v>
      </c>
      <c r="N18" s="88">
        <v>0</v>
      </c>
      <c r="O18" s="81">
        <v>0</v>
      </c>
      <c r="P18" s="221">
        <v>0</v>
      </c>
      <c r="Q18" s="88">
        <v>0</v>
      </c>
      <c r="R18" s="85">
        <v>0</v>
      </c>
      <c r="S18" s="53">
        <v>0</v>
      </c>
      <c r="T18" s="80">
        <v>0</v>
      </c>
      <c r="U18" s="88">
        <v>0</v>
      </c>
      <c r="V18" s="81">
        <v>0</v>
      </c>
      <c r="W18" s="80">
        <v>0</v>
      </c>
      <c r="X18" s="88">
        <v>0</v>
      </c>
      <c r="Y18" s="85">
        <v>0</v>
      </c>
      <c r="Z18" s="53">
        <v>0</v>
      </c>
      <c r="AA18" s="80">
        <v>2</v>
      </c>
      <c r="AB18" s="88">
        <v>0</v>
      </c>
      <c r="AC18" s="81">
        <v>0</v>
      </c>
      <c r="AD18" s="81">
        <v>3</v>
      </c>
      <c r="AE18" s="96">
        <v>3</v>
      </c>
      <c r="AF18" s="212" t="s">
        <v>116</v>
      </c>
      <c r="AG18" s="220">
        <f>SUM(B18:AF18)</f>
        <v>8</v>
      </c>
    </row>
    <row r="19" spans="1:33" x14ac:dyDescent="0.2">
      <c r="A19" s="57"/>
      <c r="B19" s="58"/>
      <c r="C19" s="82"/>
      <c r="D19" s="58"/>
      <c r="E19" s="58"/>
      <c r="F19" s="58"/>
      <c r="G19" s="82"/>
      <c r="H19" s="82"/>
      <c r="I19" s="58"/>
      <c r="J19" s="82"/>
      <c r="K19" s="58"/>
      <c r="L19" s="58"/>
      <c r="M19" s="58"/>
      <c r="N19" s="82"/>
      <c r="O19" s="82"/>
      <c r="P19" s="58"/>
      <c r="Q19" s="82"/>
      <c r="R19" s="58"/>
      <c r="S19" s="58"/>
      <c r="T19" s="58"/>
      <c r="U19" s="82"/>
      <c r="V19" s="82"/>
      <c r="W19" s="58"/>
      <c r="X19" s="82"/>
      <c r="Y19" s="58"/>
      <c r="Z19" s="58"/>
      <c r="AA19" s="58"/>
      <c r="AB19" s="82"/>
      <c r="AC19" s="89"/>
      <c r="AD19" s="82"/>
      <c r="AE19" s="58"/>
      <c r="AF19" s="58"/>
      <c r="AG19" s="220"/>
    </row>
    <row r="20" spans="1:33" x14ac:dyDescent="0.2">
      <c r="A20" s="52" t="s">
        <v>6</v>
      </c>
      <c r="B20" s="80">
        <v>0</v>
      </c>
      <c r="C20" s="88">
        <v>0</v>
      </c>
      <c r="D20" s="85">
        <v>0</v>
      </c>
      <c r="E20" s="53">
        <v>0</v>
      </c>
      <c r="F20" s="80">
        <v>4</v>
      </c>
      <c r="G20" s="88">
        <v>1</v>
      </c>
      <c r="H20" s="81">
        <v>0</v>
      </c>
      <c r="I20" s="80">
        <v>0</v>
      </c>
      <c r="J20" s="88">
        <v>0</v>
      </c>
      <c r="K20" s="85">
        <v>0</v>
      </c>
      <c r="L20" s="53">
        <v>0</v>
      </c>
      <c r="M20" s="80">
        <v>1</v>
      </c>
      <c r="N20" s="88">
        <v>0</v>
      </c>
      <c r="O20" s="81">
        <v>0</v>
      </c>
      <c r="P20" s="221">
        <v>0</v>
      </c>
      <c r="Q20" s="88">
        <v>0</v>
      </c>
      <c r="R20" s="85">
        <v>0</v>
      </c>
      <c r="S20" s="53">
        <v>2</v>
      </c>
      <c r="T20" s="80">
        <v>0</v>
      </c>
      <c r="U20" s="88">
        <v>0</v>
      </c>
      <c r="V20" s="81">
        <v>1</v>
      </c>
      <c r="W20" s="80">
        <v>0</v>
      </c>
      <c r="X20" s="88">
        <v>0</v>
      </c>
      <c r="Y20" s="85">
        <v>0</v>
      </c>
      <c r="Z20" s="53">
        <v>0</v>
      </c>
      <c r="AA20" s="80">
        <v>0</v>
      </c>
      <c r="AB20" s="88">
        <v>0</v>
      </c>
      <c r="AC20" s="81">
        <v>0</v>
      </c>
      <c r="AD20" s="81">
        <v>0</v>
      </c>
      <c r="AE20" s="96">
        <v>0</v>
      </c>
      <c r="AF20" s="212">
        <v>0</v>
      </c>
      <c r="AG20" s="220">
        <f>SUM(B20:AF20)</f>
        <v>9</v>
      </c>
    </row>
    <row r="21" spans="1:33" x14ac:dyDescent="0.2">
      <c r="A21" s="57"/>
      <c r="B21" s="58"/>
      <c r="C21" s="82"/>
      <c r="D21" s="58"/>
      <c r="E21" s="58"/>
      <c r="F21" s="58"/>
      <c r="G21" s="82"/>
      <c r="H21" s="82"/>
      <c r="I21" s="58"/>
      <c r="J21" s="82"/>
      <c r="K21" s="58"/>
      <c r="L21" s="58"/>
      <c r="M21" s="58"/>
      <c r="N21" s="82"/>
      <c r="O21" s="82"/>
      <c r="P21" s="58"/>
      <c r="Q21" s="82"/>
      <c r="R21" s="58"/>
      <c r="S21" s="58"/>
      <c r="T21" s="58"/>
      <c r="U21" s="82"/>
      <c r="V21" s="82"/>
      <c r="W21" s="58"/>
      <c r="X21" s="82"/>
      <c r="Y21" s="58"/>
      <c r="Z21" s="58"/>
      <c r="AA21" s="58"/>
      <c r="AB21" s="82"/>
      <c r="AC21" s="89"/>
      <c r="AD21" s="82"/>
      <c r="AE21" s="58"/>
      <c r="AF21" s="58"/>
      <c r="AG21" s="220"/>
    </row>
    <row r="22" spans="1:33" x14ac:dyDescent="0.2">
      <c r="A22" s="52" t="s">
        <v>7</v>
      </c>
      <c r="B22" s="80">
        <v>0</v>
      </c>
      <c r="C22" s="88">
        <v>0</v>
      </c>
      <c r="D22" s="85">
        <v>0</v>
      </c>
      <c r="E22" s="53">
        <v>0</v>
      </c>
      <c r="F22" s="80">
        <v>0</v>
      </c>
      <c r="G22" s="88">
        <v>0</v>
      </c>
      <c r="H22" s="81">
        <v>0</v>
      </c>
      <c r="I22" s="80">
        <v>0</v>
      </c>
      <c r="J22" s="88">
        <v>0</v>
      </c>
      <c r="K22" s="85">
        <v>0</v>
      </c>
      <c r="L22" s="53">
        <v>0</v>
      </c>
      <c r="M22" s="80">
        <v>0</v>
      </c>
      <c r="N22" s="88">
        <v>0</v>
      </c>
      <c r="O22" s="81">
        <v>0</v>
      </c>
      <c r="P22" s="221">
        <v>0</v>
      </c>
      <c r="Q22" s="88">
        <v>0</v>
      </c>
      <c r="R22" s="85">
        <v>0</v>
      </c>
      <c r="S22" s="53">
        <v>0</v>
      </c>
      <c r="T22" s="80">
        <v>0</v>
      </c>
      <c r="U22" s="88">
        <v>2</v>
      </c>
      <c r="V22" s="81">
        <v>1</v>
      </c>
      <c r="W22" s="80">
        <v>0</v>
      </c>
      <c r="X22" s="88">
        <v>0</v>
      </c>
      <c r="Y22" s="85">
        <v>0</v>
      </c>
      <c r="Z22" s="53">
        <v>0</v>
      </c>
      <c r="AA22" s="80">
        <v>0</v>
      </c>
      <c r="AB22" s="88">
        <v>0</v>
      </c>
      <c r="AC22" s="81">
        <v>1</v>
      </c>
      <c r="AD22" s="81">
        <v>0</v>
      </c>
      <c r="AE22" s="96">
        <v>0</v>
      </c>
      <c r="AF22" s="212"/>
      <c r="AG22" s="220">
        <f>SUM(B22:AF22)</f>
        <v>4</v>
      </c>
    </row>
    <row r="23" spans="1:33" x14ac:dyDescent="0.2">
      <c r="A23" s="57"/>
      <c r="B23" s="82"/>
      <c r="C23" s="82"/>
      <c r="D23" s="58"/>
      <c r="E23" s="58"/>
      <c r="F23" s="82"/>
      <c r="G23" s="82"/>
      <c r="H23" s="82"/>
      <c r="I23" s="82"/>
      <c r="J23" s="82"/>
      <c r="K23" s="58"/>
      <c r="L23" s="58"/>
      <c r="M23" s="82"/>
      <c r="N23" s="82"/>
      <c r="O23" s="82"/>
      <c r="P23" s="82"/>
      <c r="Q23" s="82"/>
      <c r="R23" s="58"/>
      <c r="S23" s="58"/>
      <c r="T23" s="82"/>
      <c r="U23" s="82"/>
      <c r="V23" s="82"/>
      <c r="W23" s="82"/>
      <c r="X23" s="82"/>
      <c r="Y23" s="58"/>
      <c r="Z23" s="58"/>
      <c r="AA23" s="82"/>
      <c r="AB23" s="82"/>
      <c r="AC23" s="89"/>
      <c r="AD23" s="82"/>
      <c r="AE23" s="82"/>
      <c r="AF23" s="82"/>
      <c r="AG23" s="220"/>
    </row>
    <row r="24" spans="1:33" x14ac:dyDescent="0.2">
      <c r="A24" s="59" t="s">
        <v>8</v>
      </c>
      <c r="B24" s="80">
        <v>6</v>
      </c>
      <c r="C24" s="88">
        <v>0</v>
      </c>
      <c r="D24" s="85">
        <v>0</v>
      </c>
      <c r="E24" s="53">
        <v>0</v>
      </c>
      <c r="F24" s="80">
        <v>1</v>
      </c>
      <c r="G24" s="88">
        <v>0</v>
      </c>
      <c r="H24" s="81">
        <v>0</v>
      </c>
      <c r="I24" s="80">
        <v>0</v>
      </c>
      <c r="J24" s="88">
        <v>0</v>
      </c>
      <c r="K24" s="85">
        <v>0</v>
      </c>
      <c r="L24" s="53">
        <v>0</v>
      </c>
      <c r="M24" s="80">
        <v>1</v>
      </c>
      <c r="N24" s="88">
        <v>0</v>
      </c>
      <c r="O24" s="81">
        <v>0</v>
      </c>
      <c r="P24" s="221">
        <v>2</v>
      </c>
      <c r="Q24" s="88">
        <v>0</v>
      </c>
      <c r="R24" s="85">
        <v>0</v>
      </c>
      <c r="S24" s="53">
        <v>0</v>
      </c>
      <c r="T24" s="199">
        <v>0</v>
      </c>
      <c r="U24" s="88">
        <v>1</v>
      </c>
      <c r="V24" s="81">
        <v>2</v>
      </c>
      <c r="W24" s="80">
        <v>2</v>
      </c>
      <c r="X24" s="88">
        <v>1</v>
      </c>
      <c r="Y24" s="85">
        <v>0</v>
      </c>
      <c r="Z24" s="53">
        <v>0</v>
      </c>
      <c r="AA24" s="80">
        <v>2</v>
      </c>
      <c r="AB24" s="88">
        <v>0</v>
      </c>
      <c r="AC24" s="81">
        <v>1</v>
      </c>
      <c r="AD24" s="81">
        <v>1</v>
      </c>
      <c r="AE24" s="96">
        <v>0</v>
      </c>
      <c r="AF24" s="212"/>
      <c r="AG24" s="220">
        <f>SUM(B24:AF24)</f>
        <v>20</v>
      </c>
    </row>
    <row r="25" spans="1:33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  <c r="AF25" s="58"/>
    </row>
    <row r="26" spans="1:33" ht="15.75" thickBot="1" x14ac:dyDescent="0.25">
      <c r="A26" s="65" t="s">
        <v>9</v>
      </c>
      <c r="B26" s="66">
        <f t="shared" ref="B26:H26" si="0">SUM(B10:B25)</f>
        <v>6</v>
      </c>
      <c r="C26" s="66">
        <f t="shared" si="0"/>
        <v>0</v>
      </c>
      <c r="D26" s="214">
        <f t="shared" si="0"/>
        <v>0</v>
      </c>
      <c r="E26" s="214">
        <f t="shared" si="0"/>
        <v>0</v>
      </c>
      <c r="F26" s="66">
        <f t="shared" si="0"/>
        <v>5</v>
      </c>
      <c r="G26" s="66">
        <f t="shared" si="0"/>
        <v>2</v>
      </c>
      <c r="H26" s="66">
        <f t="shared" si="0"/>
        <v>0</v>
      </c>
      <c r="I26" s="66">
        <f>SUM(I10:I25)</f>
        <v>3</v>
      </c>
      <c r="J26" s="66">
        <f>SUM(J10:J25)</f>
        <v>0</v>
      </c>
      <c r="K26" s="214">
        <f>SUM(K20:K25)</f>
        <v>0</v>
      </c>
      <c r="L26" s="214">
        <f>SUM(L20:L25)</f>
        <v>0</v>
      </c>
      <c r="M26" s="66">
        <f>SUM(M10:M25)</f>
        <v>2</v>
      </c>
      <c r="N26" s="66">
        <v>0</v>
      </c>
      <c r="O26" s="66">
        <v>0</v>
      </c>
      <c r="P26" s="218">
        <f t="shared" ref="P26:U26" si="1">SUM(P10:P25)</f>
        <v>3</v>
      </c>
      <c r="Q26" s="66">
        <f t="shared" si="1"/>
        <v>0</v>
      </c>
      <c r="R26" s="214">
        <f t="shared" si="1"/>
        <v>0</v>
      </c>
      <c r="S26" s="214">
        <f t="shared" si="1"/>
        <v>2</v>
      </c>
      <c r="T26" s="66">
        <f t="shared" si="1"/>
        <v>0</v>
      </c>
      <c r="U26" s="66">
        <f t="shared" si="1"/>
        <v>5</v>
      </c>
      <c r="V26" s="66">
        <f t="shared" ref="V26:AA26" si="2">SUM(V10:V25)</f>
        <v>4</v>
      </c>
      <c r="W26" s="66">
        <f t="shared" si="2"/>
        <v>2</v>
      </c>
      <c r="X26" s="66">
        <f t="shared" si="2"/>
        <v>1</v>
      </c>
      <c r="Y26" s="214">
        <f t="shared" si="2"/>
        <v>0</v>
      </c>
      <c r="Z26" s="214">
        <f t="shared" si="2"/>
        <v>0</v>
      </c>
      <c r="AA26" s="66">
        <f t="shared" si="2"/>
        <v>4</v>
      </c>
      <c r="AB26" s="66">
        <f>SUM(AB10:AB25)</f>
        <v>0</v>
      </c>
      <c r="AC26" s="66">
        <f>SUM(AC10:AC25)</f>
        <v>2</v>
      </c>
      <c r="AD26" s="66">
        <f>SUM(AD10:AD25)</f>
        <v>4</v>
      </c>
      <c r="AE26" s="66">
        <f>SUM(AE10:AE25)</f>
        <v>3</v>
      </c>
      <c r="AF26" s="213"/>
    </row>
    <row r="27" spans="1:33" ht="15.75" thickBot="1" x14ac:dyDescent="0.25">
      <c r="A27" s="211" t="s">
        <v>104</v>
      </c>
      <c r="B27" s="590">
        <f>SUM(B26+C26+D26+E26)</f>
        <v>6</v>
      </c>
      <c r="C27" s="591"/>
      <c r="D27" s="591"/>
      <c r="E27" s="592"/>
      <c r="F27" s="586">
        <f>SUM(F26+G26+H26+I26+J26+K26+L26)</f>
        <v>10</v>
      </c>
      <c r="G27" s="593"/>
      <c r="H27" s="593"/>
      <c r="I27" s="593"/>
      <c r="J27" s="593"/>
      <c r="K27" s="593"/>
      <c r="L27" s="587"/>
      <c r="M27" s="586">
        <f>SUM(M26+N26+O26+P26+Q26+R26+S26)</f>
        <v>7</v>
      </c>
      <c r="N27" s="593"/>
      <c r="O27" s="593"/>
      <c r="P27" s="593"/>
      <c r="Q27" s="593"/>
      <c r="R27" s="593"/>
      <c r="S27" s="587"/>
      <c r="T27" s="590">
        <f>SUM(T26+U26+V26+W26+X26+Y26+Z26)</f>
        <v>12</v>
      </c>
      <c r="U27" s="591"/>
      <c r="V27" s="591"/>
      <c r="W27" s="591"/>
      <c r="X27" s="591"/>
      <c r="Y27" s="591"/>
      <c r="Z27" s="592"/>
      <c r="AA27" s="586">
        <f>SUM(AA26+AB26+AC26+AD26+AE26+AF26)</f>
        <v>13</v>
      </c>
      <c r="AB27" s="593"/>
      <c r="AC27" s="593"/>
      <c r="AD27" s="593"/>
      <c r="AE27" s="593"/>
      <c r="AF27" s="587"/>
      <c r="AG27" s="38"/>
    </row>
  </sheetData>
  <mergeCells count="17">
    <mergeCell ref="B27:E27"/>
    <mergeCell ref="F27:L27"/>
    <mergeCell ref="M27:S27"/>
    <mergeCell ref="T27:Z27"/>
    <mergeCell ref="AA27:AF27"/>
    <mergeCell ref="B9:F9"/>
    <mergeCell ref="G9:K9"/>
    <mergeCell ref="N9:R9"/>
    <mergeCell ref="U9:Y9"/>
    <mergeCell ref="AB9:AF9"/>
    <mergeCell ref="J6:W6"/>
    <mergeCell ref="AB6:AC6"/>
    <mergeCell ref="A1:AC1"/>
    <mergeCell ref="A2:AC2"/>
    <mergeCell ref="A3:AC3"/>
    <mergeCell ref="A4:AC4"/>
    <mergeCell ref="H5:X5"/>
  </mergeCells>
  <conditionalFormatting sqref="B25:AF26 B10:AE24">
    <cfRule type="cellIs" dxfId="5177" priority="2" operator="greaterThan">
      <formula>0</formula>
    </cfRule>
  </conditionalFormatting>
  <conditionalFormatting sqref="AF10:AF24">
    <cfRule type="cellIs" dxfId="5176" priority="1" operator="greaterThan">
      <formula>0</formula>
    </cfRule>
  </conditionalFormatting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749992370372631"/>
  </sheetPr>
  <dimension ref="A1:AF27"/>
  <sheetViews>
    <sheetView topLeftCell="A4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2" width="2.95703125" bestFit="1" customWidth="1"/>
    <col min="3" max="3" width="3.8984375" bestFit="1" customWidth="1"/>
    <col min="4" max="4" width="2.95703125" customWidth="1"/>
    <col min="5" max="5" width="3.8984375" bestFit="1" customWidth="1"/>
    <col min="6" max="6" width="3.09375" bestFit="1" customWidth="1"/>
    <col min="7" max="7" width="3.8984375" bestFit="1" customWidth="1"/>
    <col min="8" max="8" width="2.82421875" bestFit="1" customWidth="1"/>
    <col min="9" max="10" width="2.95703125" bestFit="1" customWidth="1"/>
    <col min="11" max="27" width="3.8984375" bestFit="1" customWidth="1"/>
    <col min="28" max="28" width="4.4375" bestFit="1" customWidth="1"/>
    <col min="29" max="29" width="3.8984375" bestFit="1" customWidth="1"/>
    <col min="30" max="31" width="3.8984375" customWidth="1"/>
    <col min="32" max="32" width="6.3203125" customWidth="1"/>
  </cols>
  <sheetData>
    <row r="1" spans="1:32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97"/>
      <c r="AE1" s="97"/>
      <c r="AF1" s="39"/>
    </row>
    <row r="2" spans="1:32" ht="84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98"/>
      <c r="AE2" s="98"/>
      <c r="AF2" s="97" t="s">
        <v>10</v>
      </c>
    </row>
    <row r="3" spans="1:32" ht="57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98"/>
      <c r="AE3" s="98"/>
      <c r="AF3" s="41" t="s">
        <v>11</v>
      </c>
    </row>
    <row r="4" spans="1:32" ht="70.5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98"/>
      <c r="AE4" s="98"/>
      <c r="AF4" s="42" t="s">
        <v>13</v>
      </c>
    </row>
    <row r="5" spans="1:32" ht="15.75" customHeight="1" x14ac:dyDescent="0.2">
      <c r="A5" s="38"/>
      <c r="B5" s="38"/>
      <c r="C5" s="38"/>
      <c r="D5" s="38"/>
      <c r="E5" s="38"/>
      <c r="F5" s="38"/>
      <c r="G5" s="38"/>
      <c r="H5" s="582" t="s">
        <v>61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38"/>
      <c r="Z5" s="38"/>
      <c r="AA5" s="38"/>
      <c r="AB5" s="38"/>
      <c r="AC5" s="38"/>
      <c r="AD5" s="38"/>
      <c r="AE5" s="38"/>
      <c r="AF5" s="43" t="s">
        <v>14</v>
      </c>
    </row>
    <row r="6" spans="1:32" x14ac:dyDescent="0.2">
      <c r="A6" s="44" t="s">
        <v>65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97"/>
      <c r="AE6" s="97"/>
      <c r="AF6" s="38"/>
    </row>
    <row r="7" spans="1:32" ht="15.75" thickBot="1" x14ac:dyDescent="0.25">
      <c r="A7" s="39"/>
      <c r="B7" s="39" t="s">
        <v>17</v>
      </c>
      <c r="C7" s="39" t="s">
        <v>21</v>
      </c>
      <c r="D7" s="39" t="s">
        <v>20</v>
      </c>
      <c r="E7" s="39" t="s">
        <v>20</v>
      </c>
      <c r="F7" s="39" t="s">
        <v>19</v>
      </c>
      <c r="G7" s="39" t="s">
        <v>18</v>
      </c>
      <c r="H7" s="39" t="s">
        <v>16</v>
      </c>
      <c r="I7" s="39" t="s">
        <v>17</v>
      </c>
      <c r="J7" s="39" t="s">
        <v>21</v>
      </c>
      <c r="K7" s="39" t="s">
        <v>20</v>
      </c>
      <c r="L7" s="39" t="s">
        <v>20</v>
      </c>
      <c r="M7" s="39" t="s">
        <v>19</v>
      </c>
      <c r="N7" s="39" t="s">
        <v>18</v>
      </c>
      <c r="O7" s="39" t="s">
        <v>16</v>
      </c>
      <c r="P7" s="39" t="s">
        <v>17</v>
      </c>
      <c r="Q7" s="39" t="s">
        <v>21</v>
      </c>
      <c r="R7" s="39" t="s">
        <v>20</v>
      </c>
      <c r="S7" s="39" t="s">
        <v>20</v>
      </c>
      <c r="T7" s="39" t="s">
        <v>19</v>
      </c>
      <c r="U7" s="39" t="s">
        <v>18</v>
      </c>
      <c r="V7" s="39" t="s">
        <v>16</v>
      </c>
      <c r="W7" s="39" t="s">
        <v>17</v>
      </c>
      <c r="X7" s="39" t="s">
        <v>21</v>
      </c>
      <c r="Y7" s="39" t="s">
        <v>20</v>
      </c>
      <c r="Z7" s="39" t="s">
        <v>20</v>
      </c>
      <c r="AA7" s="39" t="s">
        <v>19</v>
      </c>
      <c r="AB7" s="39" t="s">
        <v>18</v>
      </c>
      <c r="AC7" s="39" t="s">
        <v>16</v>
      </c>
      <c r="AD7" s="39" t="s">
        <v>17</v>
      </c>
      <c r="AE7" s="68" t="s">
        <v>21</v>
      </c>
    </row>
    <row r="8" spans="1:32" ht="15.75" thickBot="1" x14ac:dyDescent="0.25">
      <c r="A8" s="45" t="s">
        <v>0</v>
      </c>
      <c r="B8" s="133">
        <v>1</v>
      </c>
      <c r="C8" s="48">
        <v>2</v>
      </c>
      <c r="D8" s="46">
        <v>3</v>
      </c>
      <c r="E8" s="46">
        <v>4</v>
      </c>
      <c r="F8" s="46">
        <v>5</v>
      </c>
      <c r="G8" s="46">
        <v>6</v>
      </c>
      <c r="H8" s="128">
        <v>7</v>
      </c>
      <c r="I8" s="130">
        <v>8</v>
      </c>
      <c r="J8" s="48">
        <v>9</v>
      </c>
      <c r="K8" s="46">
        <v>10</v>
      </c>
      <c r="L8" s="46">
        <v>11</v>
      </c>
      <c r="M8" s="72">
        <v>12</v>
      </c>
      <c r="N8" s="72">
        <v>13</v>
      </c>
      <c r="O8" s="128">
        <v>14</v>
      </c>
      <c r="P8" s="130">
        <v>15</v>
      </c>
      <c r="Q8" s="48">
        <v>16</v>
      </c>
      <c r="R8" s="46">
        <v>17</v>
      </c>
      <c r="S8" s="46">
        <v>18</v>
      </c>
      <c r="T8" s="46">
        <v>19</v>
      </c>
      <c r="U8" s="46">
        <v>20</v>
      </c>
      <c r="V8" s="128">
        <v>21</v>
      </c>
      <c r="W8" s="130">
        <v>22</v>
      </c>
      <c r="X8" s="48">
        <v>23</v>
      </c>
      <c r="Y8" s="46">
        <v>24</v>
      </c>
      <c r="Z8" s="46">
        <v>25</v>
      </c>
      <c r="AA8" s="46">
        <v>26</v>
      </c>
      <c r="AB8" s="46">
        <v>27</v>
      </c>
      <c r="AC8" s="128">
        <v>28</v>
      </c>
      <c r="AD8" s="138">
        <v>29</v>
      </c>
      <c r="AE8" s="137">
        <v>30</v>
      </c>
    </row>
    <row r="9" spans="1:32" ht="15" customHeight="1" x14ac:dyDescent="0.2">
      <c r="A9" s="50"/>
      <c r="B9" s="67"/>
      <c r="C9" s="67"/>
      <c r="D9" s="594" t="s">
        <v>41</v>
      </c>
      <c r="E9" s="594"/>
      <c r="F9" s="594"/>
      <c r="G9" s="594"/>
      <c r="H9" s="594"/>
      <c r="I9" s="67"/>
      <c r="J9" s="67"/>
      <c r="K9" s="594" t="s">
        <v>42</v>
      </c>
      <c r="L9" s="594"/>
      <c r="M9" s="594"/>
      <c r="N9" s="594"/>
      <c r="O9" s="594"/>
      <c r="P9" s="67"/>
      <c r="Q9" s="67"/>
      <c r="R9" s="594" t="s">
        <v>43</v>
      </c>
      <c r="S9" s="594"/>
      <c r="T9" s="594"/>
      <c r="U9" s="594"/>
      <c r="V9" s="594"/>
      <c r="W9" s="67"/>
      <c r="X9" s="67"/>
      <c r="Y9" s="594" t="s">
        <v>44</v>
      </c>
      <c r="Z9" s="594"/>
      <c r="AA9" s="594"/>
      <c r="AB9" s="594"/>
      <c r="AC9" s="594"/>
      <c r="AD9" s="73"/>
      <c r="AE9" s="67"/>
    </row>
    <row r="10" spans="1:32" x14ac:dyDescent="0.2">
      <c r="A10" s="52" t="s">
        <v>1</v>
      </c>
      <c r="B10" s="53">
        <v>0</v>
      </c>
      <c r="C10" s="88">
        <v>0</v>
      </c>
      <c r="D10" s="80">
        <v>0</v>
      </c>
      <c r="E10" s="88">
        <v>0</v>
      </c>
      <c r="F10" s="80">
        <v>0</v>
      </c>
      <c r="G10" s="88">
        <v>0</v>
      </c>
      <c r="H10" s="85">
        <v>0</v>
      </c>
      <c r="I10" s="53">
        <v>0</v>
      </c>
      <c r="J10" s="88">
        <v>0</v>
      </c>
      <c r="K10" s="80">
        <v>0</v>
      </c>
      <c r="L10" s="88">
        <v>0</v>
      </c>
      <c r="M10" s="80">
        <v>0</v>
      </c>
      <c r="N10" s="88">
        <v>0</v>
      </c>
      <c r="O10" s="85">
        <v>0</v>
      </c>
      <c r="P10" s="53">
        <v>0</v>
      </c>
      <c r="Q10" s="88">
        <v>0</v>
      </c>
      <c r="R10" s="80">
        <v>0</v>
      </c>
      <c r="S10" s="88">
        <v>0</v>
      </c>
      <c r="T10" s="80">
        <v>0</v>
      </c>
      <c r="U10" s="88">
        <v>0</v>
      </c>
      <c r="V10" s="85">
        <v>0</v>
      </c>
      <c r="W10" s="53">
        <v>0</v>
      </c>
      <c r="X10" s="88">
        <v>0</v>
      </c>
      <c r="Y10" s="80">
        <v>0</v>
      </c>
      <c r="Z10" s="88">
        <v>0</v>
      </c>
      <c r="AA10" s="80">
        <v>2</v>
      </c>
      <c r="AB10" s="88">
        <v>0</v>
      </c>
      <c r="AC10" s="85">
        <v>0</v>
      </c>
      <c r="AD10" s="53">
        <v>0</v>
      </c>
      <c r="AE10" s="80">
        <v>0</v>
      </c>
      <c r="AF10" s="220">
        <f>SUM(B10:AE10)</f>
        <v>2</v>
      </c>
    </row>
    <row r="11" spans="1:32" x14ac:dyDescent="0.2">
      <c r="A11" s="57"/>
      <c r="B11" s="58"/>
      <c r="C11" s="82"/>
      <c r="D11" s="58"/>
      <c r="E11" s="82"/>
      <c r="F11" s="58"/>
      <c r="G11" s="82"/>
      <c r="H11" s="58"/>
      <c r="I11" s="58"/>
      <c r="J11" s="82"/>
      <c r="K11" s="58"/>
      <c r="L11" s="82"/>
      <c r="M11" s="58"/>
      <c r="N11" s="82"/>
      <c r="O11" s="58"/>
      <c r="P11" s="58"/>
      <c r="Q11" s="82"/>
      <c r="R11" s="58"/>
      <c r="S11" s="82"/>
      <c r="T11" s="58"/>
      <c r="U11" s="82"/>
      <c r="V11" s="58"/>
      <c r="W11" s="58"/>
      <c r="X11" s="82"/>
      <c r="Y11" s="58"/>
      <c r="Z11" s="82"/>
      <c r="AA11" s="58"/>
      <c r="AB11" s="82"/>
      <c r="AC11" s="58"/>
      <c r="AD11" s="58"/>
      <c r="AE11" s="58"/>
      <c r="AF11" s="220"/>
    </row>
    <row r="12" spans="1:32" x14ac:dyDescent="0.2">
      <c r="A12" s="52" t="s">
        <v>2</v>
      </c>
      <c r="B12" s="53">
        <v>0</v>
      </c>
      <c r="C12" s="88">
        <v>0</v>
      </c>
      <c r="D12" s="80">
        <v>0</v>
      </c>
      <c r="E12" s="88">
        <v>0</v>
      </c>
      <c r="F12" s="80">
        <v>0</v>
      </c>
      <c r="G12" s="88">
        <v>0</v>
      </c>
      <c r="H12" s="85">
        <v>0</v>
      </c>
      <c r="I12" s="53">
        <v>0</v>
      </c>
      <c r="J12" s="88">
        <v>0</v>
      </c>
      <c r="K12" s="80">
        <v>0</v>
      </c>
      <c r="L12" s="88">
        <v>0</v>
      </c>
      <c r="M12" s="80">
        <v>0</v>
      </c>
      <c r="N12" s="88">
        <v>0</v>
      </c>
      <c r="O12" s="85">
        <v>0</v>
      </c>
      <c r="P12" s="53">
        <v>0</v>
      </c>
      <c r="Q12" s="88">
        <v>0</v>
      </c>
      <c r="R12" s="80">
        <v>0</v>
      </c>
      <c r="S12" s="88">
        <v>0</v>
      </c>
      <c r="T12" s="80">
        <v>0</v>
      </c>
      <c r="U12" s="88">
        <v>0</v>
      </c>
      <c r="V12" s="85">
        <v>0</v>
      </c>
      <c r="W12" s="53">
        <v>0</v>
      </c>
      <c r="X12" s="88">
        <v>0</v>
      </c>
      <c r="Y12" s="80">
        <v>0</v>
      </c>
      <c r="Z12" s="88">
        <v>0</v>
      </c>
      <c r="AA12" s="80">
        <v>0</v>
      </c>
      <c r="AB12" s="88">
        <v>0</v>
      </c>
      <c r="AC12" s="85">
        <v>0</v>
      </c>
      <c r="AD12" s="53">
        <v>0</v>
      </c>
      <c r="AE12" s="80">
        <v>0</v>
      </c>
      <c r="AF12" s="220">
        <f>SUM(B12:AE12)</f>
        <v>0</v>
      </c>
    </row>
    <row r="13" spans="1:32" x14ac:dyDescent="0.2">
      <c r="A13" s="57"/>
      <c r="B13" s="58"/>
      <c r="C13" s="82"/>
      <c r="D13" s="58"/>
      <c r="E13" s="82"/>
      <c r="F13" s="58"/>
      <c r="G13" s="82"/>
      <c r="H13" s="58"/>
      <c r="I13" s="58"/>
      <c r="J13" s="82"/>
      <c r="K13" s="58"/>
      <c r="L13" s="82"/>
      <c r="M13" s="58"/>
      <c r="N13" s="82"/>
      <c r="O13" s="58"/>
      <c r="P13" s="58"/>
      <c r="Q13" s="82"/>
      <c r="R13" s="58"/>
      <c r="S13" s="82"/>
      <c r="T13" s="58"/>
      <c r="U13" s="82"/>
      <c r="V13" s="58"/>
      <c r="W13" s="58"/>
      <c r="X13" s="82"/>
      <c r="Y13" s="58"/>
      <c r="Z13" s="82"/>
      <c r="AA13" s="58"/>
      <c r="AB13" s="82"/>
      <c r="AC13" s="58"/>
      <c r="AD13" s="58"/>
      <c r="AE13" s="58"/>
      <c r="AF13" s="220"/>
    </row>
    <row r="14" spans="1:32" x14ac:dyDescent="0.2">
      <c r="A14" s="52" t="s">
        <v>3</v>
      </c>
      <c r="B14" s="53">
        <v>0</v>
      </c>
      <c r="C14" s="88">
        <v>0</v>
      </c>
      <c r="D14" s="80">
        <v>0</v>
      </c>
      <c r="E14" s="88">
        <v>0</v>
      </c>
      <c r="F14" s="80">
        <v>0</v>
      </c>
      <c r="G14" s="88">
        <v>0</v>
      </c>
      <c r="H14" s="85">
        <v>0</v>
      </c>
      <c r="I14" s="53">
        <v>0</v>
      </c>
      <c r="J14" s="88">
        <v>0</v>
      </c>
      <c r="K14" s="80">
        <v>2</v>
      </c>
      <c r="L14" s="88">
        <v>0</v>
      </c>
      <c r="M14" s="80">
        <v>0</v>
      </c>
      <c r="N14" s="88">
        <v>0</v>
      </c>
      <c r="O14" s="85">
        <v>0</v>
      </c>
      <c r="P14" s="53">
        <v>0</v>
      </c>
      <c r="Q14" s="88">
        <v>0</v>
      </c>
      <c r="R14" s="80">
        <v>0</v>
      </c>
      <c r="S14" s="88">
        <v>0</v>
      </c>
      <c r="T14" s="80">
        <v>0</v>
      </c>
      <c r="U14" s="88">
        <v>0</v>
      </c>
      <c r="V14" s="85">
        <v>0</v>
      </c>
      <c r="W14" s="53">
        <v>0</v>
      </c>
      <c r="X14" s="88">
        <v>1</v>
      </c>
      <c r="Y14" s="80">
        <v>0</v>
      </c>
      <c r="Z14" s="88">
        <v>4</v>
      </c>
      <c r="AA14" s="80">
        <v>0</v>
      </c>
      <c r="AB14" s="88">
        <v>0</v>
      </c>
      <c r="AC14" s="85">
        <v>0</v>
      </c>
      <c r="AD14" s="53">
        <v>0</v>
      </c>
      <c r="AE14" s="80">
        <v>0</v>
      </c>
      <c r="AF14" s="220">
        <f>SUM(B14:AE14)</f>
        <v>7</v>
      </c>
    </row>
    <row r="15" spans="1:32" x14ac:dyDescent="0.2">
      <c r="A15" s="57"/>
      <c r="B15" s="58"/>
      <c r="C15" s="82"/>
      <c r="D15" s="58"/>
      <c r="E15" s="82"/>
      <c r="F15" s="58"/>
      <c r="G15" s="82"/>
      <c r="H15" s="58"/>
      <c r="I15" s="58"/>
      <c r="J15" s="82"/>
      <c r="K15" s="58"/>
      <c r="L15" s="82"/>
      <c r="M15" s="58"/>
      <c r="N15" s="82"/>
      <c r="O15" s="58"/>
      <c r="P15" s="58"/>
      <c r="Q15" s="82"/>
      <c r="R15" s="58"/>
      <c r="S15" s="82"/>
      <c r="T15" s="58"/>
      <c r="U15" s="82"/>
      <c r="V15" s="58"/>
      <c r="W15" s="58"/>
      <c r="X15" s="82"/>
      <c r="Y15" s="58"/>
      <c r="Z15" s="82"/>
      <c r="AA15" s="58"/>
      <c r="AB15" s="82"/>
      <c r="AC15" s="58"/>
      <c r="AD15" s="58"/>
      <c r="AE15" s="58"/>
      <c r="AF15" s="220"/>
    </row>
    <row r="16" spans="1:32" x14ac:dyDescent="0.2">
      <c r="A16" s="52" t="s">
        <v>4</v>
      </c>
      <c r="B16" s="53">
        <v>0</v>
      </c>
      <c r="C16" s="88">
        <v>0</v>
      </c>
      <c r="D16" s="80">
        <v>0</v>
      </c>
      <c r="E16" s="88">
        <v>7</v>
      </c>
      <c r="F16" s="80">
        <v>2</v>
      </c>
      <c r="G16" s="88">
        <v>1</v>
      </c>
      <c r="H16" s="85">
        <v>0</v>
      </c>
      <c r="I16" s="53">
        <v>0</v>
      </c>
      <c r="J16" s="88">
        <v>0</v>
      </c>
      <c r="K16" s="80">
        <v>0</v>
      </c>
      <c r="L16" s="88">
        <v>0</v>
      </c>
      <c r="M16" s="80">
        <v>0</v>
      </c>
      <c r="N16" s="88">
        <v>0</v>
      </c>
      <c r="O16" s="85">
        <v>0</v>
      </c>
      <c r="P16" s="53">
        <v>0</v>
      </c>
      <c r="Q16" s="88">
        <v>0</v>
      </c>
      <c r="R16" s="80">
        <v>0</v>
      </c>
      <c r="S16" s="88">
        <v>0</v>
      </c>
      <c r="T16" s="80">
        <v>0</v>
      </c>
      <c r="U16" s="88">
        <v>0</v>
      </c>
      <c r="V16" s="85">
        <v>0</v>
      </c>
      <c r="W16" s="53">
        <v>0</v>
      </c>
      <c r="X16" s="88">
        <v>0</v>
      </c>
      <c r="Y16" s="80">
        <v>0</v>
      </c>
      <c r="Z16" s="88">
        <v>0</v>
      </c>
      <c r="AA16" s="80">
        <v>0</v>
      </c>
      <c r="AB16" s="88">
        <v>0</v>
      </c>
      <c r="AC16" s="85">
        <v>0</v>
      </c>
      <c r="AD16" s="53">
        <v>0</v>
      </c>
      <c r="AE16" s="80">
        <v>0</v>
      </c>
      <c r="AF16" s="220">
        <f>SUM(B16:AE16)</f>
        <v>10</v>
      </c>
    </row>
    <row r="17" spans="1:32" x14ac:dyDescent="0.2">
      <c r="A17" s="57"/>
      <c r="B17" s="58"/>
      <c r="C17" s="82"/>
      <c r="D17" s="58"/>
      <c r="E17" s="82"/>
      <c r="F17" s="58"/>
      <c r="G17" s="82"/>
      <c r="H17" s="58"/>
      <c r="I17" s="58"/>
      <c r="J17" s="82"/>
      <c r="K17" s="58"/>
      <c r="L17" s="82"/>
      <c r="M17" s="58"/>
      <c r="N17" s="82"/>
      <c r="O17" s="58"/>
      <c r="P17" s="58"/>
      <c r="Q17" s="82"/>
      <c r="R17" s="58"/>
      <c r="S17" s="82"/>
      <c r="T17" s="58"/>
      <c r="U17" s="82"/>
      <c r="V17" s="58"/>
      <c r="W17" s="58"/>
      <c r="X17" s="82"/>
      <c r="Y17" s="58"/>
      <c r="Z17" s="82"/>
      <c r="AA17" s="58"/>
      <c r="AB17" s="82"/>
      <c r="AC17" s="58"/>
      <c r="AD17" s="58"/>
      <c r="AE17" s="58"/>
      <c r="AF17" s="220"/>
    </row>
    <row r="18" spans="1:32" x14ac:dyDescent="0.2">
      <c r="A18" s="52" t="s">
        <v>5</v>
      </c>
      <c r="B18" s="53">
        <v>0</v>
      </c>
      <c r="C18" s="88">
        <v>0</v>
      </c>
      <c r="D18" s="80">
        <v>2</v>
      </c>
      <c r="E18" s="88">
        <v>0</v>
      </c>
      <c r="F18" s="80">
        <v>0</v>
      </c>
      <c r="G18" s="88">
        <v>0</v>
      </c>
      <c r="H18" s="85">
        <v>0</v>
      </c>
      <c r="I18" s="53">
        <v>0</v>
      </c>
      <c r="J18" s="88">
        <v>0</v>
      </c>
      <c r="K18" s="80">
        <v>0</v>
      </c>
      <c r="L18" s="88">
        <v>0</v>
      </c>
      <c r="M18" s="80">
        <v>0</v>
      </c>
      <c r="N18" s="88">
        <v>0</v>
      </c>
      <c r="O18" s="85">
        <v>0</v>
      </c>
      <c r="P18" s="53">
        <v>0</v>
      </c>
      <c r="Q18" s="88">
        <v>0</v>
      </c>
      <c r="R18" s="80">
        <v>0</v>
      </c>
      <c r="S18" s="88">
        <v>0</v>
      </c>
      <c r="T18" s="80">
        <v>0</v>
      </c>
      <c r="U18" s="88">
        <v>0</v>
      </c>
      <c r="V18" s="85">
        <v>0</v>
      </c>
      <c r="W18" s="53">
        <v>0</v>
      </c>
      <c r="X18" s="88">
        <v>0</v>
      </c>
      <c r="Y18" s="80">
        <v>0</v>
      </c>
      <c r="Z18" s="88">
        <v>0</v>
      </c>
      <c r="AA18" s="80">
        <v>3</v>
      </c>
      <c r="AB18" s="88">
        <v>1</v>
      </c>
      <c r="AC18" s="85">
        <v>0</v>
      </c>
      <c r="AD18" s="53">
        <v>0</v>
      </c>
      <c r="AE18" s="80">
        <v>0</v>
      </c>
      <c r="AF18" s="220">
        <f>SUM(B18:AE18)</f>
        <v>6</v>
      </c>
    </row>
    <row r="19" spans="1:32" x14ac:dyDescent="0.2">
      <c r="A19" s="57"/>
      <c r="B19" s="58"/>
      <c r="C19" s="82"/>
      <c r="D19" s="58"/>
      <c r="E19" s="82"/>
      <c r="F19" s="58"/>
      <c r="G19" s="82"/>
      <c r="H19" s="58"/>
      <c r="I19" s="58"/>
      <c r="J19" s="82"/>
      <c r="K19" s="58"/>
      <c r="L19" s="82"/>
      <c r="M19" s="58"/>
      <c r="N19" s="82"/>
      <c r="O19" s="58"/>
      <c r="P19" s="58"/>
      <c r="Q19" s="82"/>
      <c r="R19" s="58"/>
      <c r="S19" s="82"/>
      <c r="T19" s="58"/>
      <c r="U19" s="82"/>
      <c r="V19" s="58"/>
      <c r="W19" s="58"/>
      <c r="X19" s="82"/>
      <c r="Y19" s="58"/>
      <c r="Z19" s="82"/>
      <c r="AA19" s="58"/>
      <c r="AB19" s="82"/>
      <c r="AC19" s="58"/>
      <c r="AD19" s="58"/>
      <c r="AE19" s="58"/>
      <c r="AF19" s="220"/>
    </row>
    <row r="20" spans="1:32" x14ac:dyDescent="0.2">
      <c r="A20" s="52" t="s">
        <v>6</v>
      </c>
      <c r="B20" s="198">
        <v>0</v>
      </c>
      <c r="C20" s="88">
        <v>0</v>
      </c>
      <c r="D20" s="224">
        <v>1</v>
      </c>
      <c r="E20" s="88">
        <v>0</v>
      </c>
      <c r="F20" s="200">
        <v>0</v>
      </c>
      <c r="G20" s="88">
        <v>0</v>
      </c>
      <c r="H20" s="202">
        <v>0</v>
      </c>
      <c r="I20" s="198">
        <v>0</v>
      </c>
      <c r="J20" s="88">
        <v>0</v>
      </c>
      <c r="K20" s="200">
        <v>0</v>
      </c>
      <c r="L20" s="88">
        <v>0</v>
      </c>
      <c r="M20" s="200">
        <v>0</v>
      </c>
      <c r="N20" s="88">
        <v>0</v>
      </c>
      <c r="O20" s="202">
        <v>0</v>
      </c>
      <c r="P20" s="198">
        <v>0</v>
      </c>
      <c r="Q20" s="88">
        <v>0</v>
      </c>
      <c r="R20" s="200">
        <v>0</v>
      </c>
      <c r="S20" s="88">
        <v>0</v>
      </c>
      <c r="T20" s="200">
        <v>0</v>
      </c>
      <c r="U20" s="88">
        <v>0</v>
      </c>
      <c r="V20" s="202">
        <v>0</v>
      </c>
      <c r="W20" s="198">
        <v>0</v>
      </c>
      <c r="X20" s="88">
        <v>0</v>
      </c>
      <c r="Y20" s="200">
        <v>0</v>
      </c>
      <c r="Z20" s="88">
        <v>0</v>
      </c>
      <c r="AA20" s="200">
        <v>0</v>
      </c>
      <c r="AB20" s="88">
        <v>0</v>
      </c>
      <c r="AC20" s="202">
        <v>0</v>
      </c>
      <c r="AD20" s="198">
        <v>0</v>
      </c>
      <c r="AE20" s="224">
        <v>1</v>
      </c>
      <c r="AF20" s="220">
        <f>SUM(B20:AE20)</f>
        <v>2</v>
      </c>
    </row>
    <row r="21" spans="1:32" x14ac:dyDescent="0.2">
      <c r="A21" s="57"/>
      <c r="B21" s="58"/>
      <c r="C21" s="82"/>
      <c r="D21" s="58"/>
      <c r="E21" s="82"/>
      <c r="F21" s="58"/>
      <c r="G21" s="82"/>
      <c r="H21" s="58"/>
      <c r="I21" s="58"/>
      <c r="J21" s="82"/>
      <c r="K21" s="58"/>
      <c r="L21" s="82"/>
      <c r="M21" s="58"/>
      <c r="N21" s="82"/>
      <c r="O21" s="58"/>
      <c r="P21" s="58"/>
      <c r="Q21" s="82"/>
      <c r="R21" s="58"/>
      <c r="S21" s="82"/>
      <c r="T21" s="58"/>
      <c r="U21" s="82"/>
      <c r="V21" s="58"/>
      <c r="W21" s="58"/>
      <c r="X21" s="82"/>
      <c r="Y21" s="58"/>
      <c r="Z21" s="82"/>
      <c r="AA21" s="58"/>
      <c r="AB21" s="82"/>
      <c r="AC21" s="58"/>
      <c r="AD21" s="58"/>
      <c r="AE21" s="58"/>
      <c r="AF21" s="220"/>
    </row>
    <row r="22" spans="1:32" x14ac:dyDescent="0.2">
      <c r="A22" s="52" t="s">
        <v>7</v>
      </c>
      <c r="B22" s="53">
        <v>0</v>
      </c>
      <c r="C22" s="88">
        <v>0</v>
      </c>
      <c r="D22" s="80">
        <v>0</v>
      </c>
      <c r="E22" s="88">
        <v>0</v>
      </c>
      <c r="F22" s="80">
        <v>0</v>
      </c>
      <c r="G22" s="88">
        <v>0</v>
      </c>
      <c r="H22" s="85">
        <v>0</v>
      </c>
      <c r="I22" s="53">
        <v>0</v>
      </c>
      <c r="J22" s="88">
        <v>0</v>
      </c>
      <c r="K22" s="80">
        <v>0</v>
      </c>
      <c r="L22" s="88">
        <v>0</v>
      </c>
      <c r="M22" s="80">
        <v>0</v>
      </c>
      <c r="N22" s="88">
        <v>0</v>
      </c>
      <c r="O22" s="85">
        <v>0</v>
      </c>
      <c r="P22" s="53">
        <v>0</v>
      </c>
      <c r="Q22" s="88">
        <v>0</v>
      </c>
      <c r="R22" s="80">
        <v>0</v>
      </c>
      <c r="S22" s="88">
        <v>0</v>
      </c>
      <c r="T22" s="80">
        <v>0</v>
      </c>
      <c r="U22" s="88">
        <v>0</v>
      </c>
      <c r="V22" s="85">
        <v>0</v>
      </c>
      <c r="W22" s="53">
        <v>0</v>
      </c>
      <c r="X22" s="88">
        <v>1</v>
      </c>
      <c r="Y22" s="80">
        <v>0</v>
      </c>
      <c r="Z22" s="88">
        <v>0</v>
      </c>
      <c r="AA22" s="80">
        <v>0</v>
      </c>
      <c r="AB22" s="88">
        <v>0</v>
      </c>
      <c r="AC22" s="85">
        <v>0</v>
      </c>
      <c r="AD22" s="53">
        <v>0</v>
      </c>
      <c r="AE22" s="80">
        <v>0</v>
      </c>
      <c r="AF22" s="220">
        <f>SUM(B22:AE22)</f>
        <v>1</v>
      </c>
    </row>
    <row r="23" spans="1:32" x14ac:dyDescent="0.2">
      <c r="A23" s="57"/>
      <c r="B23" s="58"/>
      <c r="C23" s="82"/>
      <c r="D23" s="82"/>
      <c r="E23" s="82"/>
      <c r="F23" s="82"/>
      <c r="G23" s="82"/>
      <c r="H23" s="58"/>
      <c r="I23" s="58"/>
      <c r="J23" s="82"/>
      <c r="K23" s="82"/>
      <c r="L23" s="82"/>
      <c r="M23" s="82"/>
      <c r="N23" s="82"/>
      <c r="O23" s="58"/>
      <c r="P23" s="58"/>
      <c r="Q23" s="82"/>
      <c r="R23" s="82"/>
      <c r="S23" s="82"/>
      <c r="T23" s="82"/>
      <c r="U23" s="82"/>
      <c r="V23" s="58"/>
      <c r="W23" s="58"/>
      <c r="X23" s="82"/>
      <c r="Y23" s="82"/>
      <c r="Z23" s="82"/>
      <c r="AA23" s="82"/>
      <c r="AB23" s="82"/>
      <c r="AC23" s="58"/>
      <c r="AD23" s="58"/>
      <c r="AE23" s="82"/>
      <c r="AF23" s="220"/>
    </row>
    <row r="24" spans="1:32" x14ac:dyDescent="0.2">
      <c r="A24" s="59" t="s">
        <v>8</v>
      </c>
      <c r="B24" s="53">
        <v>0</v>
      </c>
      <c r="C24" s="88">
        <v>0</v>
      </c>
      <c r="D24" s="80">
        <v>0</v>
      </c>
      <c r="E24" s="88">
        <v>0</v>
      </c>
      <c r="F24" s="80">
        <v>0</v>
      </c>
      <c r="G24" s="88">
        <v>0</v>
      </c>
      <c r="H24" s="85">
        <v>0</v>
      </c>
      <c r="I24" s="53">
        <v>0</v>
      </c>
      <c r="J24" s="88">
        <v>0</v>
      </c>
      <c r="K24" s="80">
        <v>0</v>
      </c>
      <c r="L24" s="88">
        <v>0</v>
      </c>
      <c r="M24" s="80">
        <v>0</v>
      </c>
      <c r="N24" s="88">
        <v>0</v>
      </c>
      <c r="O24" s="85">
        <v>0</v>
      </c>
      <c r="P24" s="53">
        <v>0</v>
      </c>
      <c r="Q24" s="88">
        <v>0</v>
      </c>
      <c r="R24" s="80">
        <v>0</v>
      </c>
      <c r="S24" s="88">
        <v>0</v>
      </c>
      <c r="T24" s="80">
        <v>0</v>
      </c>
      <c r="U24" s="88">
        <v>0</v>
      </c>
      <c r="V24" s="85">
        <v>0</v>
      </c>
      <c r="W24" s="53">
        <v>0</v>
      </c>
      <c r="X24" s="88">
        <v>5</v>
      </c>
      <c r="Y24" s="80">
        <v>0</v>
      </c>
      <c r="Z24" s="88">
        <v>0</v>
      </c>
      <c r="AA24" s="80">
        <v>0</v>
      </c>
      <c r="AB24" s="88">
        <v>0</v>
      </c>
      <c r="AC24" s="85">
        <v>0</v>
      </c>
      <c r="AD24" s="53">
        <v>0</v>
      </c>
      <c r="AE24" s="80">
        <v>0</v>
      </c>
      <c r="AF24" s="220">
        <f>SUM(B24:AE24)</f>
        <v>5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5"/>
      <c r="AE25" s="58"/>
    </row>
    <row r="26" spans="1:32" ht="15.75" thickBot="1" x14ac:dyDescent="0.25">
      <c r="A26" s="65" t="s">
        <v>9</v>
      </c>
      <c r="B26" s="66">
        <f t="shared" ref="B26:L26" si="0">SUM(B10:B25)</f>
        <v>0</v>
      </c>
      <c r="C26" s="66">
        <f t="shared" si="0"/>
        <v>0</v>
      </c>
      <c r="D26" s="66">
        <f t="shared" si="0"/>
        <v>3</v>
      </c>
      <c r="E26" s="66">
        <f t="shared" si="0"/>
        <v>7</v>
      </c>
      <c r="F26" s="66">
        <f t="shared" si="0"/>
        <v>2</v>
      </c>
      <c r="G26" s="66">
        <f t="shared" si="0"/>
        <v>1</v>
      </c>
      <c r="H26" s="66">
        <f t="shared" si="0"/>
        <v>0</v>
      </c>
      <c r="I26" s="66">
        <f t="shared" si="0"/>
        <v>0</v>
      </c>
      <c r="J26" s="66">
        <f t="shared" si="0"/>
        <v>0</v>
      </c>
      <c r="K26" s="66">
        <f t="shared" si="0"/>
        <v>2</v>
      </c>
      <c r="L26" s="66">
        <f t="shared" si="0"/>
        <v>0</v>
      </c>
      <c r="M26" s="66">
        <f t="shared" ref="M26:S26" si="1">SUM(M10:M25)</f>
        <v>0</v>
      </c>
      <c r="N26" s="66">
        <f t="shared" si="1"/>
        <v>0</v>
      </c>
      <c r="O26" s="66">
        <f t="shared" si="1"/>
        <v>0</v>
      </c>
      <c r="P26" s="66">
        <f t="shared" si="1"/>
        <v>0</v>
      </c>
      <c r="Q26" s="66">
        <f t="shared" si="1"/>
        <v>0</v>
      </c>
      <c r="R26" s="66">
        <f t="shared" si="1"/>
        <v>0</v>
      </c>
      <c r="S26" s="66">
        <f t="shared" si="1"/>
        <v>0</v>
      </c>
      <c r="T26" s="66">
        <f t="shared" ref="T26:Z26" si="2">SUM(T10:T25)</f>
        <v>0</v>
      </c>
      <c r="U26" s="66">
        <f t="shared" si="2"/>
        <v>0</v>
      </c>
      <c r="V26" s="66">
        <f t="shared" si="2"/>
        <v>0</v>
      </c>
      <c r="W26" s="66">
        <f t="shared" si="2"/>
        <v>0</v>
      </c>
      <c r="X26" s="66">
        <f t="shared" si="2"/>
        <v>7</v>
      </c>
      <c r="Y26" s="66">
        <f t="shared" si="2"/>
        <v>0</v>
      </c>
      <c r="Z26" s="66">
        <f t="shared" si="2"/>
        <v>4</v>
      </c>
      <c r="AA26" s="66">
        <f>SUM(AA10:AA25)</f>
        <v>5</v>
      </c>
      <c r="AB26" s="66">
        <f>SUM(AB10:AB25)</f>
        <v>1</v>
      </c>
      <c r="AC26" s="66">
        <f>SUM(AC10:AC25)</f>
        <v>0</v>
      </c>
      <c r="AD26" s="66">
        <f>SUM(AD10:AD25)</f>
        <v>0</v>
      </c>
      <c r="AE26" s="123">
        <f>SUM(AE10:AE25)</f>
        <v>1</v>
      </c>
    </row>
    <row r="27" spans="1:32" x14ac:dyDescent="0.2">
      <c r="A27" s="98"/>
      <c r="B27" s="67"/>
      <c r="C27" s="98"/>
      <c r="D27" s="67"/>
      <c r="E27" s="67"/>
      <c r="F27" s="98"/>
      <c r="G27" s="98"/>
      <c r="H27" s="98"/>
      <c r="I27" s="98"/>
      <c r="J27" s="67"/>
      <c r="K27" s="98"/>
      <c r="L27" s="67"/>
      <c r="M27" s="98"/>
      <c r="N27" s="98"/>
      <c r="O27" s="98"/>
      <c r="P27" s="98"/>
      <c r="Q27" s="98"/>
      <c r="R27" s="98"/>
      <c r="S27" s="98"/>
      <c r="T27" s="67"/>
      <c r="U27" s="67"/>
      <c r="V27" s="67"/>
      <c r="W27" s="67"/>
      <c r="X27" s="98"/>
      <c r="Y27" s="98"/>
      <c r="Z27" s="98"/>
      <c r="AA27" s="98"/>
      <c r="AB27" s="98"/>
      <c r="AC27" s="98"/>
      <c r="AD27" s="98"/>
      <c r="AE27" s="98"/>
      <c r="AF27" s="38"/>
    </row>
  </sheetData>
  <mergeCells count="11">
    <mergeCell ref="D9:H9"/>
    <mergeCell ref="K9:O9"/>
    <mergeCell ref="R9:V9"/>
    <mergeCell ref="Y9:AC9"/>
    <mergeCell ref="J6:W6"/>
    <mergeCell ref="AB6:AC6"/>
    <mergeCell ref="A1:AC1"/>
    <mergeCell ref="A2:AC2"/>
    <mergeCell ref="A3:AC3"/>
    <mergeCell ref="A4:AC4"/>
    <mergeCell ref="H5:X5"/>
  </mergeCells>
  <conditionalFormatting sqref="B25:AE26 B10:AD24">
    <cfRule type="cellIs" dxfId="5175" priority="2" operator="greaterThan">
      <formula>0</formula>
    </cfRule>
  </conditionalFormatting>
  <conditionalFormatting sqref="AE10:AE24">
    <cfRule type="cellIs" dxfId="5174" priority="1" operator="greaterThan">
      <formula>0</formula>
    </cfRule>
  </conditionalFormatting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-0.249977111117893"/>
  </sheetPr>
  <dimension ref="A1:AG27"/>
  <sheetViews>
    <sheetView topLeftCell="A7"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2" width="3.8984375" customWidth="1"/>
    <col min="3" max="3" width="3.8984375" bestFit="1" customWidth="1"/>
    <col min="4" max="4" width="2.95703125" customWidth="1"/>
    <col min="5" max="5" width="3.8984375" bestFit="1" customWidth="1"/>
    <col min="6" max="6" width="3.09375" bestFit="1" customWidth="1"/>
    <col min="7" max="7" width="3.8984375" bestFit="1" customWidth="1"/>
    <col min="8" max="8" width="2.82421875" bestFit="1" customWidth="1"/>
    <col min="9" max="10" width="2.95703125" bestFit="1" customWidth="1"/>
    <col min="11" max="27" width="3.8984375" bestFit="1" customWidth="1"/>
    <col min="28" max="28" width="4.4375" bestFit="1" customWidth="1"/>
    <col min="29" max="29" width="3.8984375" bestFit="1" customWidth="1"/>
    <col min="30" max="32" width="3.8984375" customWidth="1"/>
    <col min="33" max="33" width="28.3828125" bestFit="1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99"/>
      <c r="AE1" s="99"/>
      <c r="AF1" s="99"/>
      <c r="AG1" s="39"/>
    </row>
    <row r="2" spans="1:33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100"/>
      <c r="AE2" s="100"/>
      <c r="AF2" s="100"/>
      <c r="AG2" s="99" t="s">
        <v>10</v>
      </c>
    </row>
    <row r="3" spans="1:33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100"/>
      <c r="AE3" s="100"/>
      <c r="AF3" s="100"/>
      <c r="AG3" s="41" t="s">
        <v>11</v>
      </c>
    </row>
    <row r="4" spans="1:33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100"/>
      <c r="AE4" s="100"/>
      <c r="AF4" s="100"/>
      <c r="AG4" s="42" t="s">
        <v>13</v>
      </c>
    </row>
    <row r="5" spans="1:33" ht="15.75" customHeight="1" x14ac:dyDescent="0.2">
      <c r="A5" s="38"/>
      <c r="B5" s="38"/>
      <c r="C5" s="38"/>
      <c r="D5" s="38"/>
      <c r="E5" s="38"/>
      <c r="F5" s="38"/>
      <c r="G5" s="38"/>
      <c r="H5" s="582" t="s">
        <v>61</v>
      </c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38"/>
      <c r="Z5" s="38"/>
      <c r="AA5" s="38"/>
      <c r="AB5" s="38"/>
      <c r="AC5" s="38"/>
      <c r="AD5" s="38"/>
      <c r="AE5" s="38"/>
      <c r="AF5" s="38"/>
      <c r="AG5" s="43" t="s">
        <v>14</v>
      </c>
    </row>
    <row r="6" spans="1:33" x14ac:dyDescent="0.2">
      <c r="A6" s="44" t="s">
        <v>66</v>
      </c>
      <c r="B6" s="44"/>
      <c r="C6" s="39"/>
      <c r="D6" s="39"/>
      <c r="E6" s="39"/>
      <c r="F6" s="39"/>
      <c r="G6" s="39"/>
      <c r="H6" s="39"/>
      <c r="I6" s="39"/>
      <c r="J6" s="580" t="s">
        <v>15</v>
      </c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39"/>
      <c r="Y6" s="39"/>
      <c r="Z6" s="39"/>
      <c r="AA6" s="39"/>
      <c r="AB6" s="581">
        <v>2015</v>
      </c>
      <c r="AC6" s="581"/>
      <c r="AD6" s="99"/>
      <c r="AE6" s="99"/>
      <c r="AF6" s="99"/>
      <c r="AG6" s="38"/>
    </row>
    <row r="7" spans="1:33" ht="15.75" thickBot="1" x14ac:dyDescent="0.25">
      <c r="A7" s="39"/>
      <c r="B7" s="39" t="s">
        <v>20</v>
      </c>
      <c r="C7" s="39" t="s">
        <v>20</v>
      </c>
      <c r="D7" s="39" t="s">
        <v>19</v>
      </c>
      <c r="E7" s="39" t="s">
        <v>18</v>
      </c>
      <c r="F7" s="39" t="s">
        <v>16</v>
      </c>
      <c r="G7" s="39" t="s">
        <v>17</v>
      </c>
      <c r="H7" s="39" t="s">
        <v>21</v>
      </c>
      <c r="I7" s="39" t="s">
        <v>20</v>
      </c>
      <c r="J7" s="39" t="s">
        <v>20</v>
      </c>
      <c r="K7" s="39" t="s">
        <v>19</v>
      </c>
      <c r="L7" s="39" t="s">
        <v>18</v>
      </c>
      <c r="M7" s="39" t="s">
        <v>16</v>
      </c>
      <c r="N7" s="39" t="s">
        <v>17</v>
      </c>
      <c r="O7" s="39" t="s">
        <v>21</v>
      </c>
      <c r="P7" s="39" t="s">
        <v>20</v>
      </c>
      <c r="Q7" s="39" t="s">
        <v>20</v>
      </c>
      <c r="R7" s="39" t="s">
        <v>19</v>
      </c>
      <c r="S7" s="39" t="s">
        <v>18</v>
      </c>
      <c r="T7" s="39" t="s">
        <v>16</v>
      </c>
      <c r="U7" s="39" t="s">
        <v>17</v>
      </c>
      <c r="V7" s="39" t="s">
        <v>21</v>
      </c>
      <c r="W7" s="39" t="s">
        <v>20</v>
      </c>
      <c r="X7" s="39" t="s">
        <v>20</v>
      </c>
      <c r="Y7" s="39" t="s">
        <v>19</v>
      </c>
      <c r="Z7" s="39" t="s">
        <v>18</v>
      </c>
      <c r="AA7" s="39" t="s">
        <v>16</v>
      </c>
      <c r="AB7" s="39" t="s">
        <v>17</v>
      </c>
      <c r="AC7" s="68" t="s">
        <v>21</v>
      </c>
      <c r="AD7" s="68" t="s">
        <v>20</v>
      </c>
      <c r="AE7" s="68" t="s">
        <v>20</v>
      </c>
      <c r="AF7" s="68" t="s">
        <v>19</v>
      </c>
    </row>
    <row r="8" spans="1:33" ht="15.75" thickBot="1" x14ac:dyDescent="0.25">
      <c r="A8" s="45" t="s">
        <v>0</v>
      </c>
      <c r="B8" s="69">
        <v>1</v>
      </c>
      <c r="C8" s="46">
        <v>2</v>
      </c>
      <c r="D8" s="46">
        <v>3</v>
      </c>
      <c r="E8" s="46">
        <v>4</v>
      </c>
      <c r="F8" s="128">
        <v>5</v>
      </c>
      <c r="G8" s="130">
        <v>6</v>
      </c>
      <c r="H8" s="48">
        <v>7</v>
      </c>
      <c r="I8" s="47">
        <v>8</v>
      </c>
      <c r="J8" s="46">
        <v>9</v>
      </c>
      <c r="K8" s="46">
        <v>10</v>
      </c>
      <c r="L8" s="46">
        <v>11</v>
      </c>
      <c r="M8" s="128">
        <v>12</v>
      </c>
      <c r="N8" s="129">
        <v>13</v>
      </c>
      <c r="O8" s="125">
        <v>14</v>
      </c>
      <c r="P8" s="47">
        <v>15</v>
      </c>
      <c r="Q8" s="46">
        <v>16</v>
      </c>
      <c r="R8" s="46">
        <v>17</v>
      </c>
      <c r="S8" s="46">
        <v>18</v>
      </c>
      <c r="T8" s="128">
        <v>19</v>
      </c>
      <c r="U8" s="130">
        <v>20</v>
      </c>
      <c r="V8" s="48">
        <v>21</v>
      </c>
      <c r="W8" s="47">
        <v>22</v>
      </c>
      <c r="X8" s="46">
        <v>23</v>
      </c>
      <c r="Y8" s="46">
        <v>24</v>
      </c>
      <c r="Z8" s="46">
        <v>25</v>
      </c>
      <c r="AA8" s="128">
        <v>26</v>
      </c>
      <c r="AB8" s="130">
        <v>27</v>
      </c>
      <c r="AC8" s="48">
        <v>28</v>
      </c>
      <c r="AD8" s="46">
        <v>29</v>
      </c>
      <c r="AE8" s="47">
        <v>30</v>
      </c>
      <c r="AF8" s="49">
        <v>31</v>
      </c>
    </row>
    <row r="9" spans="1:33" ht="15" customHeight="1" x14ac:dyDescent="0.2">
      <c r="A9" s="50"/>
      <c r="B9" s="67"/>
      <c r="C9" s="599" t="s">
        <v>110</v>
      </c>
      <c r="D9" s="599"/>
      <c r="E9" s="599"/>
      <c r="F9" s="599"/>
      <c r="G9" s="599"/>
      <c r="H9" s="599"/>
      <c r="I9" s="599" t="s">
        <v>49</v>
      </c>
      <c r="J9" s="599"/>
      <c r="K9" s="599"/>
      <c r="L9" s="599"/>
      <c r="M9" s="599"/>
      <c r="N9" s="599"/>
      <c r="O9" s="599"/>
      <c r="P9" s="600" t="s">
        <v>50</v>
      </c>
      <c r="Q9" s="600"/>
      <c r="R9" s="600"/>
      <c r="S9" s="600"/>
      <c r="T9" s="600"/>
      <c r="U9" s="600"/>
      <c r="V9" s="106"/>
      <c r="W9" s="600" t="s">
        <v>51</v>
      </c>
      <c r="X9" s="600"/>
      <c r="Y9" s="600"/>
      <c r="Z9" s="600"/>
      <c r="AA9" s="600"/>
      <c r="AB9" s="106"/>
      <c r="AC9" s="599" t="s">
        <v>52</v>
      </c>
      <c r="AD9" s="599"/>
      <c r="AE9" s="599"/>
      <c r="AF9" s="599"/>
    </row>
    <row r="10" spans="1:33" x14ac:dyDescent="0.2">
      <c r="A10" s="52" t="s">
        <v>1</v>
      </c>
      <c r="B10" s="200">
        <v>0</v>
      </c>
      <c r="C10" s="88">
        <v>0</v>
      </c>
      <c r="D10" s="200">
        <v>0</v>
      </c>
      <c r="E10" s="88">
        <v>0</v>
      </c>
      <c r="F10" s="202">
        <v>0</v>
      </c>
      <c r="G10" s="198">
        <v>0</v>
      </c>
      <c r="H10" s="88">
        <v>0</v>
      </c>
      <c r="I10" s="200">
        <v>0</v>
      </c>
      <c r="J10" s="88">
        <v>0</v>
      </c>
      <c r="K10" s="200">
        <v>0</v>
      </c>
      <c r="L10" s="88">
        <v>0</v>
      </c>
      <c r="M10" s="202">
        <v>0</v>
      </c>
      <c r="N10" s="198">
        <v>0</v>
      </c>
      <c r="O10" s="88">
        <v>0</v>
      </c>
      <c r="P10" s="200">
        <v>0</v>
      </c>
      <c r="Q10" s="88">
        <v>0</v>
      </c>
      <c r="R10" s="200">
        <v>0</v>
      </c>
      <c r="S10" s="88">
        <v>0</v>
      </c>
      <c r="T10" s="202">
        <v>0</v>
      </c>
      <c r="U10" s="198">
        <v>0</v>
      </c>
      <c r="V10" s="88">
        <v>0</v>
      </c>
      <c r="W10" s="200">
        <v>0</v>
      </c>
      <c r="X10" s="88">
        <v>0</v>
      </c>
      <c r="Y10" s="200">
        <v>0</v>
      </c>
      <c r="Z10" s="88">
        <v>0</v>
      </c>
      <c r="AA10" s="202">
        <v>0</v>
      </c>
      <c r="AB10" s="198">
        <v>0</v>
      </c>
      <c r="AC10" s="88">
        <v>0</v>
      </c>
      <c r="AD10" s="200">
        <v>0</v>
      </c>
      <c r="AE10" s="105">
        <v>0</v>
      </c>
      <c r="AF10" s="105">
        <v>0</v>
      </c>
      <c r="AG10" s="226">
        <f>SUM(B10:AF10)</f>
        <v>0</v>
      </c>
    </row>
    <row r="11" spans="1:33" x14ac:dyDescent="0.2">
      <c r="A11" s="57"/>
      <c r="B11" s="58"/>
      <c r="C11" s="82"/>
      <c r="D11" s="58"/>
      <c r="E11" s="82"/>
      <c r="F11" s="58"/>
      <c r="G11" s="82"/>
      <c r="H11" s="58"/>
      <c r="I11" s="58"/>
      <c r="J11" s="82"/>
      <c r="K11" s="58"/>
      <c r="L11" s="82"/>
      <c r="M11" s="58"/>
      <c r="N11" s="82"/>
      <c r="O11" s="58"/>
      <c r="P11" s="58"/>
      <c r="Q11" s="82"/>
      <c r="R11" s="58"/>
      <c r="S11" s="82"/>
      <c r="T11" s="58"/>
      <c r="U11" s="82"/>
      <c r="V11" s="58"/>
      <c r="W11" s="58"/>
      <c r="X11" s="82"/>
      <c r="Y11" s="58"/>
      <c r="Z11" s="82"/>
      <c r="AA11" s="58"/>
      <c r="AB11" s="82"/>
      <c r="AC11" s="58"/>
      <c r="AD11" s="58"/>
      <c r="AE11" s="58"/>
      <c r="AF11" s="58"/>
      <c r="AG11" s="226"/>
    </row>
    <row r="12" spans="1:33" x14ac:dyDescent="0.2">
      <c r="A12" s="52" t="s">
        <v>2</v>
      </c>
      <c r="B12" s="200">
        <v>0</v>
      </c>
      <c r="C12" s="88">
        <v>0</v>
      </c>
      <c r="D12" s="200">
        <v>0</v>
      </c>
      <c r="E12" s="88">
        <v>0</v>
      </c>
      <c r="F12" s="202">
        <v>0</v>
      </c>
      <c r="G12" s="198">
        <v>0</v>
      </c>
      <c r="H12" s="88">
        <v>0</v>
      </c>
      <c r="I12" s="200">
        <v>0</v>
      </c>
      <c r="J12" s="88">
        <v>0</v>
      </c>
      <c r="K12" s="200">
        <v>0</v>
      </c>
      <c r="L12" s="88">
        <v>0</v>
      </c>
      <c r="M12" s="202">
        <v>0</v>
      </c>
      <c r="N12" s="198">
        <v>0</v>
      </c>
      <c r="O12" s="88">
        <v>0</v>
      </c>
      <c r="P12" s="200">
        <v>0</v>
      </c>
      <c r="Q12" s="88">
        <v>0</v>
      </c>
      <c r="R12" s="200">
        <v>0</v>
      </c>
      <c r="S12" s="88">
        <v>0</v>
      </c>
      <c r="T12" s="202">
        <v>0</v>
      </c>
      <c r="U12" s="198">
        <v>0</v>
      </c>
      <c r="V12" s="88">
        <v>0</v>
      </c>
      <c r="W12" s="200">
        <v>0</v>
      </c>
      <c r="X12" s="88">
        <v>0</v>
      </c>
      <c r="Y12" s="200">
        <v>0</v>
      </c>
      <c r="Z12" s="88">
        <v>0</v>
      </c>
      <c r="AA12" s="202">
        <v>0</v>
      </c>
      <c r="AB12" s="198">
        <v>0</v>
      </c>
      <c r="AC12" s="88">
        <v>0</v>
      </c>
      <c r="AD12" s="200">
        <v>0</v>
      </c>
      <c r="AE12" s="105">
        <v>0</v>
      </c>
      <c r="AF12" s="105">
        <v>0</v>
      </c>
      <c r="AG12" s="226">
        <f>SUM(B12:AF12)</f>
        <v>0</v>
      </c>
    </row>
    <row r="13" spans="1:33" x14ac:dyDescent="0.2">
      <c r="A13" s="57"/>
      <c r="B13" s="58"/>
      <c r="C13" s="82"/>
      <c r="D13" s="58"/>
      <c r="E13" s="82"/>
      <c r="F13" s="58"/>
      <c r="G13" s="82"/>
      <c r="H13" s="58"/>
      <c r="I13" s="58"/>
      <c r="J13" s="82"/>
      <c r="K13" s="58"/>
      <c r="L13" s="82"/>
      <c r="M13" s="58"/>
      <c r="N13" s="82"/>
      <c r="O13" s="58"/>
      <c r="P13" s="58"/>
      <c r="Q13" s="82"/>
      <c r="R13" s="58"/>
      <c r="S13" s="82"/>
      <c r="T13" s="58"/>
      <c r="U13" s="82"/>
      <c r="V13" s="58"/>
      <c r="W13" s="58"/>
      <c r="X13" s="82"/>
      <c r="Y13" s="58"/>
      <c r="Z13" s="82"/>
      <c r="AA13" s="58"/>
      <c r="AB13" s="82"/>
      <c r="AC13" s="58"/>
      <c r="AD13" s="58"/>
      <c r="AE13" s="58"/>
      <c r="AF13" s="58"/>
      <c r="AG13" s="226"/>
    </row>
    <row r="14" spans="1:33" x14ac:dyDescent="0.2">
      <c r="A14" s="52" t="s">
        <v>3</v>
      </c>
      <c r="B14" s="200">
        <v>0</v>
      </c>
      <c r="C14" s="88">
        <v>0</v>
      </c>
      <c r="D14" s="200">
        <v>1</v>
      </c>
      <c r="E14" s="88">
        <v>0</v>
      </c>
      <c r="F14" s="202">
        <v>0</v>
      </c>
      <c r="G14" s="198">
        <v>0</v>
      </c>
      <c r="H14" s="88">
        <v>5</v>
      </c>
      <c r="I14" s="200">
        <v>0</v>
      </c>
      <c r="J14" s="88">
        <v>0</v>
      </c>
      <c r="K14" s="200">
        <v>0</v>
      </c>
      <c r="L14" s="88">
        <v>0</v>
      </c>
      <c r="M14" s="202">
        <v>0</v>
      </c>
      <c r="N14" s="198">
        <v>0</v>
      </c>
      <c r="O14" s="88">
        <v>0</v>
      </c>
      <c r="P14" s="200">
        <v>0</v>
      </c>
      <c r="Q14" s="88">
        <v>0</v>
      </c>
      <c r="R14" s="200">
        <v>0</v>
      </c>
      <c r="S14" s="88">
        <v>0</v>
      </c>
      <c r="T14" s="202">
        <v>0</v>
      </c>
      <c r="U14" s="198">
        <v>0</v>
      </c>
      <c r="V14" s="88">
        <v>0</v>
      </c>
      <c r="W14" s="200">
        <v>0</v>
      </c>
      <c r="X14" s="88">
        <v>0</v>
      </c>
      <c r="Y14" s="200">
        <v>0</v>
      </c>
      <c r="Z14" s="88">
        <v>0</v>
      </c>
      <c r="AA14" s="202">
        <v>0</v>
      </c>
      <c r="AB14" s="198">
        <v>0</v>
      </c>
      <c r="AC14" s="88">
        <v>0</v>
      </c>
      <c r="AD14" s="200">
        <v>0</v>
      </c>
      <c r="AE14" s="105">
        <v>0</v>
      </c>
      <c r="AF14" s="105">
        <v>0</v>
      </c>
      <c r="AG14" s="226">
        <f>SUM(B14:AF14)</f>
        <v>6</v>
      </c>
    </row>
    <row r="15" spans="1:33" x14ac:dyDescent="0.2">
      <c r="A15" s="57"/>
      <c r="B15" s="58"/>
      <c r="C15" s="82"/>
      <c r="D15" s="58"/>
      <c r="E15" s="82"/>
      <c r="F15" s="58"/>
      <c r="G15" s="82"/>
      <c r="H15" s="58"/>
      <c r="I15" s="58"/>
      <c r="J15" s="82"/>
      <c r="K15" s="58"/>
      <c r="L15" s="82"/>
      <c r="M15" s="58"/>
      <c r="N15" s="82"/>
      <c r="O15" s="58"/>
      <c r="P15" s="58"/>
      <c r="Q15" s="82"/>
      <c r="R15" s="58"/>
      <c r="S15" s="82"/>
      <c r="T15" s="58"/>
      <c r="U15" s="82"/>
      <c r="V15" s="58"/>
      <c r="W15" s="58"/>
      <c r="X15" s="82"/>
      <c r="Y15" s="58"/>
      <c r="Z15" s="82"/>
      <c r="AA15" s="58"/>
      <c r="AB15" s="82"/>
      <c r="AC15" s="58"/>
      <c r="AD15" s="58"/>
      <c r="AE15" s="58"/>
      <c r="AF15" s="58"/>
      <c r="AG15" s="226"/>
    </row>
    <row r="16" spans="1:33" x14ac:dyDescent="0.2">
      <c r="A16" s="52" t="s">
        <v>4</v>
      </c>
      <c r="B16" s="200">
        <v>1</v>
      </c>
      <c r="C16" s="88">
        <v>0</v>
      </c>
      <c r="D16" s="200">
        <v>0</v>
      </c>
      <c r="E16" s="88">
        <v>0</v>
      </c>
      <c r="F16" s="202">
        <v>0</v>
      </c>
      <c r="G16" s="198">
        <v>0</v>
      </c>
      <c r="H16" s="88">
        <v>0</v>
      </c>
      <c r="I16" s="200">
        <v>0</v>
      </c>
      <c r="J16" s="88">
        <v>0</v>
      </c>
      <c r="K16" s="200">
        <v>0</v>
      </c>
      <c r="L16" s="88">
        <v>0</v>
      </c>
      <c r="M16" s="202">
        <v>0</v>
      </c>
      <c r="N16" s="198">
        <v>0</v>
      </c>
      <c r="O16" s="88">
        <v>0</v>
      </c>
      <c r="P16" s="200">
        <v>0</v>
      </c>
      <c r="Q16" s="88">
        <v>0</v>
      </c>
      <c r="R16" s="200">
        <v>0</v>
      </c>
      <c r="S16" s="88">
        <v>0</v>
      </c>
      <c r="T16" s="202">
        <v>0</v>
      </c>
      <c r="U16" s="198">
        <v>0</v>
      </c>
      <c r="V16" s="88">
        <v>0</v>
      </c>
      <c r="W16" s="200">
        <v>0</v>
      </c>
      <c r="X16" s="88">
        <v>0</v>
      </c>
      <c r="Y16" s="200">
        <v>0</v>
      </c>
      <c r="Z16" s="88">
        <v>0</v>
      </c>
      <c r="AA16" s="202">
        <v>0</v>
      </c>
      <c r="AB16" s="198">
        <v>0</v>
      </c>
      <c r="AC16" s="88">
        <v>0</v>
      </c>
      <c r="AD16" s="200">
        <v>0</v>
      </c>
      <c r="AE16" s="105">
        <v>0</v>
      </c>
      <c r="AF16" s="105">
        <v>0</v>
      </c>
      <c r="AG16" s="226">
        <f>SUM(B16:AF16)</f>
        <v>1</v>
      </c>
    </row>
    <row r="17" spans="1:33" x14ac:dyDescent="0.2">
      <c r="A17" s="57"/>
      <c r="B17" s="58"/>
      <c r="C17" s="82"/>
      <c r="D17" s="58"/>
      <c r="E17" s="82"/>
      <c r="F17" s="58"/>
      <c r="G17" s="82"/>
      <c r="H17" s="58"/>
      <c r="I17" s="58"/>
      <c r="J17" s="82"/>
      <c r="K17" s="58"/>
      <c r="L17" s="82"/>
      <c r="M17" s="58"/>
      <c r="N17" s="82"/>
      <c r="O17" s="58"/>
      <c r="P17" s="58"/>
      <c r="Q17" s="82"/>
      <c r="R17" s="58"/>
      <c r="S17" s="82"/>
      <c r="T17" s="58"/>
      <c r="U17" s="82"/>
      <c r="V17" s="58"/>
      <c r="W17" s="58"/>
      <c r="X17" s="82"/>
      <c r="Y17" s="58"/>
      <c r="Z17" s="82"/>
      <c r="AA17" s="58"/>
      <c r="AB17" s="82"/>
      <c r="AC17" s="58"/>
      <c r="AD17" s="58"/>
      <c r="AE17" s="58"/>
      <c r="AF17" s="58"/>
      <c r="AG17" s="226"/>
    </row>
    <row r="18" spans="1:33" x14ac:dyDescent="0.2">
      <c r="A18" s="52" t="s">
        <v>5</v>
      </c>
      <c r="B18" s="200">
        <v>3</v>
      </c>
      <c r="C18" s="88">
        <v>0</v>
      </c>
      <c r="D18" s="200">
        <v>0</v>
      </c>
      <c r="E18" s="88">
        <v>0</v>
      </c>
      <c r="F18" s="202">
        <v>0</v>
      </c>
      <c r="G18" s="198">
        <v>0</v>
      </c>
      <c r="H18" s="88">
        <v>0</v>
      </c>
      <c r="I18" s="200">
        <v>0</v>
      </c>
      <c r="J18" s="88">
        <v>0</v>
      </c>
      <c r="K18" s="200">
        <v>0</v>
      </c>
      <c r="L18" s="88">
        <v>0</v>
      </c>
      <c r="M18" s="202">
        <v>0</v>
      </c>
      <c r="N18" s="198">
        <v>0</v>
      </c>
      <c r="O18" s="88">
        <v>0</v>
      </c>
      <c r="P18" s="200">
        <v>0</v>
      </c>
      <c r="Q18" s="88">
        <v>3</v>
      </c>
      <c r="R18" s="200">
        <v>2</v>
      </c>
      <c r="S18" s="88">
        <v>0</v>
      </c>
      <c r="T18" s="202">
        <v>0</v>
      </c>
      <c r="U18" s="198">
        <v>0</v>
      </c>
      <c r="V18" s="88">
        <v>0</v>
      </c>
      <c r="W18" s="200">
        <v>0</v>
      </c>
      <c r="X18" s="88">
        <v>0</v>
      </c>
      <c r="Y18" s="200">
        <v>0</v>
      </c>
      <c r="Z18" s="88">
        <v>0</v>
      </c>
      <c r="AA18" s="202">
        <v>0</v>
      </c>
      <c r="AB18" s="198">
        <v>0</v>
      </c>
      <c r="AC18" s="88">
        <v>0</v>
      </c>
      <c r="AD18" s="200">
        <v>0</v>
      </c>
      <c r="AE18" s="105">
        <v>0</v>
      </c>
      <c r="AF18" s="105">
        <v>0</v>
      </c>
      <c r="AG18" s="226">
        <f>SUM(B18:AF18)</f>
        <v>8</v>
      </c>
    </row>
    <row r="19" spans="1:33" x14ac:dyDescent="0.2">
      <c r="A19" s="57"/>
      <c r="B19" s="58"/>
      <c r="C19" s="82"/>
      <c r="D19" s="58"/>
      <c r="E19" s="82"/>
      <c r="F19" s="58"/>
      <c r="G19" s="82"/>
      <c r="H19" s="58"/>
      <c r="I19" s="58"/>
      <c r="J19" s="82"/>
      <c r="K19" s="58"/>
      <c r="L19" s="82"/>
      <c r="M19" s="58"/>
      <c r="N19" s="82"/>
      <c r="O19" s="58"/>
      <c r="P19" s="58"/>
      <c r="Q19" s="82"/>
      <c r="R19" s="58"/>
      <c r="S19" s="82"/>
      <c r="T19" s="58"/>
      <c r="U19" s="82"/>
      <c r="V19" s="58"/>
      <c r="W19" s="58"/>
      <c r="X19" s="82"/>
      <c r="Y19" s="58"/>
      <c r="Z19" s="82"/>
      <c r="AA19" s="58"/>
      <c r="AB19" s="82"/>
      <c r="AC19" s="58"/>
      <c r="AD19" s="58"/>
      <c r="AE19" s="58"/>
      <c r="AF19" s="58"/>
      <c r="AG19" s="226"/>
    </row>
    <row r="20" spans="1:33" x14ac:dyDescent="0.2">
      <c r="A20" s="52" t="s">
        <v>6</v>
      </c>
      <c r="B20" s="200">
        <v>0</v>
      </c>
      <c r="C20" s="88">
        <v>0</v>
      </c>
      <c r="D20" s="200">
        <v>0</v>
      </c>
      <c r="E20" s="88">
        <v>0</v>
      </c>
      <c r="F20" s="202">
        <v>0</v>
      </c>
      <c r="G20" s="198">
        <v>0</v>
      </c>
      <c r="H20" s="88">
        <v>1</v>
      </c>
      <c r="I20" s="200">
        <v>0</v>
      </c>
      <c r="J20" s="88">
        <v>0</v>
      </c>
      <c r="K20" s="200">
        <v>1</v>
      </c>
      <c r="L20" s="88">
        <v>0</v>
      </c>
      <c r="M20" s="202">
        <v>0</v>
      </c>
      <c r="N20" s="198">
        <v>0</v>
      </c>
      <c r="O20" s="88">
        <v>0</v>
      </c>
      <c r="P20" s="200">
        <v>0</v>
      </c>
      <c r="Q20" s="88">
        <v>0</v>
      </c>
      <c r="R20" s="200">
        <v>0</v>
      </c>
      <c r="S20" s="88">
        <v>0</v>
      </c>
      <c r="T20" s="202">
        <v>0</v>
      </c>
      <c r="U20" s="198">
        <v>0</v>
      </c>
      <c r="V20" s="88">
        <v>1</v>
      </c>
      <c r="W20" s="200">
        <v>1</v>
      </c>
      <c r="X20" s="88">
        <v>0</v>
      </c>
      <c r="Y20" s="200">
        <v>2</v>
      </c>
      <c r="Z20" s="88">
        <v>0</v>
      </c>
      <c r="AA20" s="202">
        <v>0</v>
      </c>
      <c r="AB20" s="198">
        <v>0</v>
      </c>
      <c r="AC20" s="88">
        <v>0</v>
      </c>
      <c r="AD20" s="200">
        <v>0</v>
      </c>
      <c r="AE20" s="105">
        <v>0</v>
      </c>
      <c r="AF20" s="105">
        <v>0</v>
      </c>
      <c r="AG20" s="226">
        <f>SUM(B20:AF20)</f>
        <v>6</v>
      </c>
    </row>
    <row r="21" spans="1:33" x14ac:dyDescent="0.2">
      <c r="A21" s="57"/>
      <c r="B21" s="58"/>
      <c r="C21" s="82"/>
      <c r="D21" s="58"/>
      <c r="E21" s="82"/>
      <c r="F21" s="58"/>
      <c r="G21" s="82"/>
      <c r="H21" s="58"/>
      <c r="I21" s="58"/>
      <c r="J21" s="82"/>
      <c r="K21" s="58"/>
      <c r="L21" s="82"/>
      <c r="M21" s="58"/>
      <c r="N21" s="82"/>
      <c r="O21" s="58"/>
      <c r="P21" s="58"/>
      <c r="Q21" s="82"/>
      <c r="R21" s="58"/>
      <c r="S21" s="82"/>
      <c r="T21" s="58"/>
      <c r="U21" s="82"/>
      <c r="V21" s="58"/>
      <c r="W21" s="58"/>
      <c r="X21" s="82"/>
      <c r="Y21" s="58"/>
      <c r="Z21" s="82"/>
      <c r="AA21" s="58"/>
      <c r="AB21" s="82"/>
      <c r="AC21" s="58"/>
      <c r="AD21" s="58"/>
      <c r="AE21" s="58"/>
      <c r="AF21" s="58"/>
      <c r="AG21" s="226"/>
    </row>
    <row r="22" spans="1:33" x14ac:dyDescent="0.2">
      <c r="A22" s="52" t="s">
        <v>7</v>
      </c>
      <c r="B22" s="200">
        <v>0</v>
      </c>
      <c r="C22" s="88">
        <v>1</v>
      </c>
      <c r="D22" s="200">
        <v>0</v>
      </c>
      <c r="E22" s="88">
        <v>1</v>
      </c>
      <c r="F22" s="202">
        <v>0</v>
      </c>
      <c r="G22" s="198">
        <v>0</v>
      </c>
      <c r="H22" s="88">
        <v>0</v>
      </c>
      <c r="I22" s="200">
        <v>0</v>
      </c>
      <c r="J22" s="88">
        <v>0</v>
      </c>
      <c r="K22" s="200">
        <v>3</v>
      </c>
      <c r="L22" s="88">
        <v>3</v>
      </c>
      <c r="M22" s="202">
        <v>0</v>
      </c>
      <c r="N22" s="198">
        <v>0</v>
      </c>
      <c r="O22" s="88">
        <v>0</v>
      </c>
      <c r="P22" s="200">
        <v>0</v>
      </c>
      <c r="Q22" s="88">
        <v>0</v>
      </c>
      <c r="R22" s="200">
        <v>0</v>
      </c>
      <c r="S22" s="88">
        <v>0</v>
      </c>
      <c r="T22" s="202">
        <v>0</v>
      </c>
      <c r="U22" s="198">
        <v>0</v>
      </c>
      <c r="V22" s="88">
        <v>0</v>
      </c>
      <c r="W22" s="200">
        <v>0</v>
      </c>
      <c r="X22" s="88">
        <v>0</v>
      </c>
      <c r="Y22" s="200">
        <v>0</v>
      </c>
      <c r="Z22" s="88">
        <v>0</v>
      </c>
      <c r="AA22" s="202">
        <v>0</v>
      </c>
      <c r="AB22" s="198">
        <v>0</v>
      </c>
      <c r="AC22" s="88">
        <v>0</v>
      </c>
      <c r="AD22" s="200">
        <v>0</v>
      </c>
      <c r="AE22" s="105">
        <v>0</v>
      </c>
      <c r="AF22" s="105">
        <v>0</v>
      </c>
      <c r="AG22" s="226">
        <f>SUM(B22:AF22)</f>
        <v>8</v>
      </c>
    </row>
    <row r="23" spans="1:33" x14ac:dyDescent="0.2">
      <c r="A23" s="57"/>
      <c r="B23" s="58"/>
      <c r="C23" s="82"/>
      <c r="D23" s="82"/>
      <c r="E23" s="82"/>
      <c r="F23" s="82"/>
      <c r="G23" s="82"/>
      <c r="H23" s="58"/>
      <c r="I23" s="58"/>
      <c r="J23" s="82"/>
      <c r="K23" s="82"/>
      <c r="L23" s="82"/>
      <c r="M23" s="82"/>
      <c r="N23" s="82"/>
      <c r="O23" s="58"/>
      <c r="P23" s="58"/>
      <c r="Q23" s="82"/>
      <c r="R23" s="82"/>
      <c r="S23" s="82"/>
      <c r="T23" s="82"/>
      <c r="U23" s="82"/>
      <c r="V23" s="58"/>
      <c r="W23" s="58"/>
      <c r="X23" s="82"/>
      <c r="Y23" s="82"/>
      <c r="Z23" s="82"/>
      <c r="AA23" s="82"/>
      <c r="AB23" s="82"/>
      <c r="AC23" s="58"/>
      <c r="AD23" s="58"/>
      <c r="AE23" s="58"/>
      <c r="AF23" s="58"/>
      <c r="AG23" s="226"/>
    </row>
    <row r="24" spans="1:33" x14ac:dyDescent="0.2">
      <c r="A24" s="59" t="s">
        <v>8</v>
      </c>
      <c r="B24" s="200">
        <v>0</v>
      </c>
      <c r="C24" s="88">
        <v>0</v>
      </c>
      <c r="D24" s="200">
        <v>0</v>
      </c>
      <c r="E24" s="88">
        <v>0</v>
      </c>
      <c r="F24" s="202">
        <v>0</v>
      </c>
      <c r="G24" s="198">
        <v>0</v>
      </c>
      <c r="H24" s="88">
        <v>0</v>
      </c>
      <c r="I24" s="200">
        <v>0</v>
      </c>
      <c r="J24" s="88">
        <v>0</v>
      </c>
      <c r="K24" s="200">
        <v>1</v>
      </c>
      <c r="L24" s="88">
        <v>0</v>
      </c>
      <c r="M24" s="202">
        <v>0</v>
      </c>
      <c r="N24" s="198">
        <v>0</v>
      </c>
      <c r="O24" s="88">
        <v>0</v>
      </c>
      <c r="P24" s="200">
        <v>0</v>
      </c>
      <c r="Q24" s="88">
        <v>0</v>
      </c>
      <c r="R24" s="200">
        <v>0</v>
      </c>
      <c r="S24" s="88">
        <v>0</v>
      </c>
      <c r="T24" s="202">
        <v>0</v>
      </c>
      <c r="U24" s="198">
        <v>0</v>
      </c>
      <c r="V24" s="88">
        <v>0</v>
      </c>
      <c r="W24" s="200">
        <v>0</v>
      </c>
      <c r="X24" s="88">
        <v>0</v>
      </c>
      <c r="Y24" s="200">
        <v>0</v>
      </c>
      <c r="Z24" s="88">
        <v>0</v>
      </c>
      <c r="AA24" s="202">
        <v>0</v>
      </c>
      <c r="AB24" s="198">
        <v>0</v>
      </c>
      <c r="AC24" s="88">
        <v>0</v>
      </c>
      <c r="AD24" s="200">
        <v>0</v>
      </c>
      <c r="AE24" s="105">
        <v>0</v>
      </c>
      <c r="AF24" s="105">
        <v>0</v>
      </c>
      <c r="AG24" s="226">
        <f>SUM(B24:AF24)</f>
        <v>1</v>
      </c>
    </row>
    <row r="25" spans="1:33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75"/>
      <c r="AD25" s="58"/>
      <c r="AE25" s="58"/>
      <c r="AG25" s="226"/>
    </row>
    <row r="26" spans="1:33" ht="15.75" thickBot="1" x14ac:dyDescent="0.25">
      <c r="A26" s="65" t="s">
        <v>9</v>
      </c>
      <c r="B26" s="225">
        <f t="shared" ref="B26:H26" si="0">SUM(B10:B25)</f>
        <v>4</v>
      </c>
      <c r="C26" s="225">
        <f t="shared" si="0"/>
        <v>1</v>
      </c>
      <c r="D26" s="225">
        <f t="shared" si="0"/>
        <v>1</v>
      </c>
      <c r="E26" s="225">
        <f t="shared" si="0"/>
        <v>1</v>
      </c>
      <c r="F26" s="214">
        <f t="shared" si="0"/>
        <v>0</v>
      </c>
      <c r="G26" s="214">
        <f t="shared" si="0"/>
        <v>0</v>
      </c>
      <c r="H26" s="225">
        <f t="shared" si="0"/>
        <v>6</v>
      </c>
      <c r="I26" s="225">
        <f t="shared" ref="I26:O26" si="1">SUM(I10:I25)</f>
        <v>0</v>
      </c>
      <c r="J26" s="225">
        <f t="shared" si="1"/>
        <v>0</v>
      </c>
      <c r="K26" s="225">
        <f t="shared" si="1"/>
        <v>5</v>
      </c>
      <c r="L26" s="225">
        <f t="shared" si="1"/>
        <v>3</v>
      </c>
      <c r="M26" s="214">
        <f t="shared" si="1"/>
        <v>0</v>
      </c>
      <c r="N26" s="214">
        <f t="shared" si="1"/>
        <v>0</v>
      </c>
      <c r="O26" s="225">
        <f t="shared" si="1"/>
        <v>0</v>
      </c>
      <c r="P26" s="225">
        <f t="shared" ref="P26:AF26" si="2">SUM(P10:P25)</f>
        <v>0</v>
      </c>
      <c r="Q26" s="225">
        <f t="shared" si="2"/>
        <v>3</v>
      </c>
      <c r="R26" s="225">
        <f t="shared" si="2"/>
        <v>2</v>
      </c>
      <c r="S26" s="225">
        <f t="shared" si="2"/>
        <v>0</v>
      </c>
      <c r="T26" s="214">
        <f t="shared" si="2"/>
        <v>0</v>
      </c>
      <c r="U26" s="214">
        <f t="shared" si="2"/>
        <v>0</v>
      </c>
      <c r="V26" s="225">
        <f t="shared" si="2"/>
        <v>1</v>
      </c>
      <c r="W26" s="225">
        <f t="shared" si="2"/>
        <v>1</v>
      </c>
      <c r="X26" s="225">
        <f t="shared" si="2"/>
        <v>0</v>
      </c>
      <c r="Y26" s="225">
        <f t="shared" si="2"/>
        <v>2</v>
      </c>
      <c r="Z26" s="225">
        <f t="shared" si="2"/>
        <v>0</v>
      </c>
      <c r="AA26" s="214">
        <f t="shared" si="2"/>
        <v>0</v>
      </c>
      <c r="AB26" s="214">
        <f t="shared" si="2"/>
        <v>0</v>
      </c>
      <c r="AC26" s="225">
        <f t="shared" si="2"/>
        <v>0</v>
      </c>
      <c r="AD26" s="225">
        <f t="shared" si="2"/>
        <v>0</v>
      </c>
      <c r="AE26" s="225">
        <f t="shared" si="2"/>
        <v>0</v>
      </c>
      <c r="AF26" s="225">
        <f t="shared" si="2"/>
        <v>0</v>
      </c>
      <c r="AG26" s="227">
        <f>SUM(B26:AF26)</f>
        <v>30</v>
      </c>
    </row>
    <row r="27" spans="1:33" x14ac:dyDescent="0.2">
      <c r="A27" s="100"/>
      <c r="B27" s="67"/>
      <c r="C27" s="100"/>
      <c r="D27" s="67"/>
      <c r="E27" s="67"/>
      <c r="F27" s="100"/>
      <c r="G27" s="100"/>
      <c r="H27" s="100"/>
      <c r="I27" s="100"/>
      <c r="J27" s="67"/>
      <c r="K27" s="100"/>
      <c r="L27" s="67"/>
      <c r="M27" s="100"/>
      <c r="N27" s="100"/>
      <c r="O27" s="100"/>
      <c r="P27" s="100"/>
      <c r="Q27" s="100"/>
      <c r="R27" s="100"/>
      <c r="S27" s="100"/>
      <c r="T27" s="67"/>
      <c r="U27" s="67"/>
      <c r="V27" s="67"/>
      <c r="W27" s="67"/>
      <c r="X27" s="100"/>
      <c r="Y27" s="100"/>
      <c r="Z27" s="100"/>
      <c r="AA27" s="100"/>
      <c r="AB27" s="100"/>
      <c r="AC27" s="100"/>
      <c r="AD27" s="100"/>
      <c r="AE27" s="100"/>
      <c r="AF27" s="100"/>
      <c r="AG27" s="38"/>
    </row>
  </sheetData>
  <mergeCells count="12">
    <mergeCell ref="AC9:AF9"/>
    <mergeCell ref="C9:H9"/>
    <mergeCell ref="I9:O9"/>
    <mergeCell ref="P9:U9"/>
    <mergeCell ref="W9:AA9"/>
    <mergeCell ref="J6:W6"/>
    <mergeCell ref="AB6:AC6"/>
    <mergeCell ref="A1:AC1"/>
    <mergeCell ref="A2:AC2"/>
    <mergeCell ref="A3:AC3"/>
    <mergeCell ref="A4:AC4"/>
    <mergeCell ref="H5:X5"/>
  </mergeCells>
  <conditionalFormatting sqref="B10:AE25 B26:AF26">
    <cfRule type="cellIs" dxfId="5173" priority="2" operator="greaterThan">
      <formula>0</formula>
    </cfRule>
  </conditionalFormatting>
  <conditionalFormatting sqref="AF10:AF24">
    <cfRule type="cellIs" dxfId="517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27"/>
  <sheetViews>
    <sheetView workbookViewId="0">
      <selection activeCell="AL20" sqref="AL20"/>
    </sheetView>
  </sheetViews>
  <sheetFormatPr defaultColWidth="10.625" defaultRowHeight="15" x14ac:dyDescent="0.2"/>
  <cols>
    <col min="1" max="1" width="25.2890625" bestFit="1" customWidth="1"/>
    <col min="2" max="2" width="2.82421875" bestFit="1" customWidth="1"/>
    <col min="3" max="4" width="2.95703125" bestFit="1" customWidth="1"/>
    <col min="5" max="21" width="3.8984375" bestFit="1" customWidth="1"/>
    <col min="22" max="22" width="4.4375" bestFit="1" customWidth="1"/>
    <col min="23" max="23" width="3.8984375" bestFit="1" customWidth="1"/>
    <col min="24" max="26" width="3.8984375" customWidth="1"/>
    <col min="27" max="27" width="4.3046875" style="237" customWidth="1"/>
    <col min="28" max="28" width="4.3046875" customWidth="1"/>
    <col min="29" max="29" width="3.62890625" customWidth="1"/>
    <col min="30" max="30" width="3.62890625" style="237" customWidth="1"/>
    <col min="31" max="31" width="29.99609375" customWidth="1"/>
  </cols>
  <sheetData>
    <row r="1" spans="1:3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233"/>
      <c r="Y1" s="233"/>
      <c r="Z1" s="233"/>
      <c r="AA1" s="39"/>
    </row>
    <row r="2" spans="1:31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232"/>
      <c r="Y2" s="232"/>
      <c r="Z2" s="232"/>
      <c r="AE2" s="233" t="s">
        <v>10</v>
      </c>
    </row>
    <row r="3" spans="1:31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232"/>
      <c r="Y3" s="232"/>
      <c r="Z3" s="232"/>
      <c r="AE3" s="41" t="s">
        <v>11</v>
      </c>
    </row>
    <row r="4" spans="1:31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232"/>
      <c r="Y4" s="232"/>
      <c r="Z4" s="232"/>
      <c r="AE4" s="42" t="s">
        <v>13</v>
      </c>
    </row>
    <row r="5" spans="1:31" ht="15.75" customHeight="1" x14ac:dyDescent="0.2">
      <c r="A5" s="38"/>
      <c r="B5" s="582" t="s">
        <v>120</v>
      </c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38"/>
      <c r="T5" s="38"/>
      <c r="U5" s="38"/>
      <c r="V5" s="38"/>
      <c r="W5" s="38"/>
      <c r="X5" s="38"/>
      <c r="Y5" s="38"/>
      <c r="Z5" s="38"/>
      <c r="AE5" s="43" t="s">
        <v>14</v>
      </c>
    </row>
    <row r="6" spans="1:31" x14ac:dyDescent="0.2">
      <c r="A6" s="44" t="s">
        <v>119</v>
      </c>
      <c r="B6" s="39"/>
      <c r="C6" s="39"/>
      <c r="D6" s="580" t="s">
        <v>15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39"/>
      <c r="S6" s="39"/>
      <c r="T6" s="39"/>
      <c r="U6" s="39"/>
      <c r="V6" s="581">
        <v>2016</v>
      </c>
      <c r="W6" s="581"/>
      <c r="X6" s="233"/>
      <c r="Y6" s="233"/>
      <c r="Z6" s="233"/>
      <c r="AA6" s="238"/>
    </row>
    <row r="7" spans="1:31" ht="15.75" thickBot="1" x14ac:dyDescent="0.25">
      <c r="A7" s="39"/>
      <c r="B7" s="39" t="s">
        <v>21</v>
      </c>
      <c r="C7" s="39" t="s">
        <v>20</v>
      </c>
      <c r="D7" s="39" t="s">
        <v>20</v>
      </c>
      <c r="E7" s="39" t="s">
        <v>19</v>
      </c>
      <c r="F7" s="39" t="s">
        <v>18</v>
      </c>
      <c r="G7" s="39" t="s">
        <v>16</v>
      </c>
      <c r="H7" s="39" t="s">
        <v>17</v>
      </c>
      <c r="I7" s="39" t="s">
        <v>21</v>
      </c>
      <c r="J7" s="39" t="s">
        <v>20</v>
      </c>
      <c r="K7" s="39" t="s">
        <v>20</v>
      </c>
      <c r="L7" s="39" t="s">
        <v>19</v>
      </c>
      <c r="M7" s="39" t="s">
        <v>18</v>
      </c>
      <c r="N7" s="39" t="s">
        <v>16</v>
      </c>
      <c r="O7" s="39" t="s">
        <v>17</v>
      </c>
      <c r="P7" s="39" t="s">
        <v>21</v>
      </c>
      <c r="Q7" s="39" t="s">
        <v>20</v>
      </c>
      <c r="R7" s="39" t="s">
        <v>20</v>
      </c>
      <c r="S7" s="39" t="s">
        <v>19</v>
      </c>
      <c r="T7" s="39" t="s">
        <v>18</v>
      </c>
      <c r="U7" s="39" t="s">
        <v>16</v>
      </c>
      <c r="V7" s="39" t="s">
        <v>17</v>
      </c>
      <c r="W7" s="68" t="s">
        <v>21</v>
      </c>
      <c r="X7" s="68" t="s">
        <v>20</v>
      </c>
      <c r="Y7" s="68" t="s">
        <v>20</v>
      </c>
      <c r="Z7" s="68" t="s">
        <v>19</v>
      </c>
      <c r="AA7" s="68" t="s">
        <v>18</v>
      </c>
      <c r="AB7" s="68" t="s">
        <v>16</v>
      </c>
      <c r="AC7" s="68" t="s">
        <v>17</v>
      </c>
      <c r="AD7" s="68" t="s">
        <v>21</v>
      </c>
    </row>
    <row r="8" spans="1:31" ht="15.75" thickBot="1" x14ac:dyDescent="0.25">
      <c r="A8" s="45" t="s">
        <v>0</v>
      </c>
      <c r="B8" s="48">
        <v>1</v>
      </c>
      <c r="C8" s="47">
        <v>2</v>
      </c>
      <c r="D8" s="46">
        <v>3</v>
      </c>
      <c r="E8" s="46">
        <v>4</v>
      </c>
      <c r="F8" s="46">
        <v>5</v>
      </c>
      <c r="G8" s="128">
        <v>6</v>
      </c>
      <c r="H8" s="129">
        <v>7</v>
      </c>
      <c r="I8" s="125">
        <v>8</v>
      </c>
      <c r="J8" s="47">
        <v>9</v>
      </c>
      <c r="K8" s="46">
        <v>10</v>
      </c>
      <c r="L8" s="46">
        <v>11</v>
      </c>
      <c r="M8" s="46">
        <v>12</v>
      </c>
      <c r="N8" s="128">
        <v>13</v>
      </c>
      <c r="O8" s="130">
        <v>14</v>
      </c>
      <c r="P8" s="48">
        <v>15</v>
      </c>
      <c r="Q8" s="47">
        <v>16</v>
      </c>
      <c r="R8" s="48">
        <v>17</v>
      </c>
      <c r="S8" s="47">
        <v>18</v>
      </c>
      <c r="T8" s="48">
        <v>19</v>
      </c>
      <c r="U8" s="130">
        <v>20</v>
      </c>
      <c r="V8" s="134">
        <v>21</v>
      </c>
      <c r="W8" s="47">
        <v>22</v>
      </c>
      <c r="X8" s="48">
        <v>23</v>
      </c>
      <c r="Y8" s="47">
        <v>24</v>
      </c>
      <c r="Z8" s="48">
        <v>25</v>
      </c>
      <c r="AA8" s="47">
        <v>26</v>
      </c>
      <c r="AB8" s="134">
        <v>27</v>
      </c>
      <c r="AC8" s="130">
        <v>28</v>
      </c>
      <c r="AD8" s="47">
        <v>29</v>
      </c>
    </row>
    <row r="9" spans="1:31" ht="15" customHeight="1" x14ac:dyDescent="0.2">
      <c r="A9" s="50"/>
      <c r="B9" s="234"/>
      <c r="C9" s="599" t="s">
        <v>117</v>
      </c>
      <c r="D9" s="599"/>
      <c r="E9" s="599"/>
      <c r="F9" s="599"/>
      <c r="G9" s="599"/>
      <c r="H9" s="599"/>
      <c r="I9" s="599"/>
      <c r="J9" s="600" t="s">
        <v>118</v>
      </c>
      <c r="K9" s="600"/>
      <c r="L9" s="600"/>
      <c r="M9" s="600"/>
      <c r="N9" s="600"/>
      <c r="O9" s="600"/>
      <c r="P9" s="106"/>
      <c r="Q9" s="600" t="s">
        <v>73</v>
      </c>
      <c r="R9" s="600"/>
      <c r="S9" s="600"/>
      <c r="T9" s="600"/>
      <c r="U9" s="600"/>
      <c r="V9" s="106"/>
      <c r="W9" s="599" t="s">
        <v>74</v>
      </c>
      <c r="X9" s="599"/>
      <c r="Y9" s="599"/>
      <c r="Z9" s="599"/>
      <c r="AD9" s="241"/>
    </row>
    <row r="10" spans="1:31" x14ac:dyDescent="0.2">
      <c r="A10" s="52" t="s">
        <v>1</v>
      </c>
      <c r="B10" s="88"/>
      <c r="C10" s="200">
        <v>0</v>
      </c>
      <c r="D10" s="88">
        <v>0</v>
      </c>
      <c r="E10" s="200">
        <v>0</v>
      </c>
      <c r="F10" s="88">
        <v>0</v>
      </c>
      <c r="G10" s="202">
        <v>0</v>
      </c>
      <c r="H10" s="198">
        <v>0</v>
      </c>
      <c r="I10" s="88">
        <v>0</v>
      </c>
      <c r="J10" s="200">
        <v>0</v>
      </c>
      <c r="K10" s="88">
        <v>0</v>
      </c>
      <c r="L10" s="200">
        <v>2</v>
      </c>
      <c r="M10" s="88">
        <v>0</v>
      </c>
      <c r="N10" s="202">
        <v>0</v>
      </c>
      <c r="O10" s="198">
        <v>0</v>
      </c>
      <c r="P10" s="88">
        <v>0</v>
      </c>
      <c r="Q10" s="200">
        <v>0</v>
      </c>
      <c r="R10" s="88">
        <v>0</v>
      </c>
      <c r="S10" s="200">
        <v>0</v>
      </c>
      <c r="T10" s="88">
        <v>0</v>
      </c>
      <c r="U10" s="202"/>
      <c r="V10" s="198"/>
      <c r="W10" s="88">
        <v>0</v>
      </c>
      <c r="X10" s="200">
        <v>0</v>
      </c>
      <c r="Y10" s="105">
        <v>0</v>
      </c>
      <c r="Z10" s="105">
        <v>0</v>
      </c>
      <c r="AA10" s="239">
        <v>1</v>
      </c>
      <c r="AB10" s="230"/>
      <c r="AC10" s="230"/>
      <c r="AD10" s="242">
        <v>0</v>
      </c>
    </row>
    <row r="11" spans="1:31" x14ac:dyDescent="0.2">
      <c r="A11" s="57"/>
      <c r="B11" s="58"/>
      <c r="C11" s="58"/>
      <c r="D11" s="82"/>
      <c r="E11" s="58"/>
      <c r="F11" s="82"/>
      <c r="G11" s="58"/>
      <c r="H11" s="82"/>
      <c r="I11" s="58"/>
      <c r="J11" s="58"/>
      <c r="K11" s="82"/>
      <c r="L11" s="58"/>
      <c r="M11" s="82"/>
      <c r="N11" s="58"/>
      <c r="O11" s="82"/>
      <c r="P11" s="58"/>
      <c r="Q11" s="58"/>
      <c r="R11" s="82"/>
      <c r="S11" s="58"/>
      <c r="T11" s="82"/>
      <c r="U11" s="58"/>
      <c r="V11" s="82"/>
      <c r="W11" s="58"/>
      <c r="X11" s="58"/>
      <c r="Y11" s="58"/>
      <c r="Z11" s="58"/>
      <c r="AD11" s="241"/>
    </row>
    <row r="12" spans="1:31" x14ac:dyDescent="0.2">
      <c r="A12" s="52" t="s">
        <v>2</v>
      </c>
      <c r="B12" s="88"/>
      <c r="C12" s="200">
        <v>0</v>
      </c>
      <c r="D12" s="88">
        <v>0</v>
      </c>
      <c r="E12" s="200">
        <v>0</v>
      </c>
      <c r="F12" s="88">
        <v>0</v>
      </c>
      <c r="G12" s="202">
        <v>0</v>
      </c>
      <c r="H12" s="198">
        <v>0</v>
      </c>
      <c r="I12" s="88">
        <v>0</v>
      </c>
      <c r="J12" s="200">
        <v>0</v>
      </c>
      <c r="K12" s="88">
        <v>0</v>
      </c>
      <c r="L12" s="200">
        <v>0</v>
      </c>
      <c r="M12" s="88">
        <v>0</v>
      </c>
      <c r="N12" s="202">
        <v>0</v>
      </c>
      <c r="O12" s="198">
        <v>0</v>
      </c>
      <c r="P12" s="88">
        <v>2</v>
      </c>
      <c r="Q12" s="200">
        <v>0</v>
      </c>
      <c r="R12" s="88">
        <v>0</v>
      </c>
      <c r="S12" s="200">
        <v>0</v>
      </c>
      <c r="T12" s="88">
        <v>1</v>
      </c>
      <c r="U12" s="202"/>
      <c r="V12" s="198"/>
      <c r="W12" s="88">
        <v>0</v>
      </c>
      <c r="X12" s="200">
        <v>1</v>
      </c>
      <c r="Y12" s="105">
        <v>0</v>
      </c>
      <c r="Z12" s="105">
        <v>0</v>
      </c>
      <c r="AA12" s="239">
        <v>0</v>
      </c>
      <c r="AB12" s="230"/>
      <c r="AC12" s="230"/>
      <c r="AD12" s="242">
        <v>0</v>
      </c>
    </row>
    <row r="13" spans="1:31" x14ac:dyDescent="0.2">
      <c r="A13" s="57"/>
      <c r="B13" s="58"/>
      <c r="C13" s="58"/>
      <c r="D13" s="82"/>
      <c r="E13" s="58"/>
      <c r="F13" s="82"/>
      <c r="G13" s="58"/>
      <c r="H13" s="82"/>
      <c r="I13" s="58"/>
      <c r="J13" s="58"/>
      <c r="K13" s="82"/>
      <c r="L13" s="58"/>
      <c r="M13" s="82"/>
      <c r="N13" s="58"/>
      <c r="O13" s="82"/>
      <c r="P13" s="58"/>
      <c r="Q13" s="58"/>
      <c r="R13" s="82"/>
      <c r="S13" s="58"/>
      <c r="T13" s="82"/>
      <c r="U13" s="58"/>
      <c r="V13" s="82"/>
      <c r="W13" s="58"/>
      <c r="X13" s="58"/>
      <c r="Y13" s="58"/>
      <c r="Z13" s="58"/>
      <c r="AD13" s="241"/>
    </row>
    <row r="14" spans="1:31" x14ac:dyDescent="0.2">
      <c r="A14" s="52" t="s">
        <v>3</v>
      </c>
      <c r="B14" s="88"/>
      <c r="C14" s="200">
        <v>0</v>
      </c>
      <c r="D14" s="88">
        <v>0</v>
      </c>
      <c r="E14" s="200">
        <v>0</v>
      </c>
      <c r="F14" s="88">
        <v>0</v>
      </c>
      <c r="G14" s="202">
        <v>0</v>
      </c>
      <c r="H14" s="198">
        <v>0</v>
      </c>
      <c r="I14" s="88">
        <v>0</v>
      </c>
      <c r="J14" s="200">
        <v>0</v>
      </c>
      <c r="K14" s="88">
        <v>0</v>
      </c>
      <c r="L14" s="200">
        <v>0</v>
      </c>
      <c r="M14" s="88">
        <v>3</v>
      </c>
      <c r="N14" s="202">
        <v>0</v>
      </c>
      <c r="O14" s="198">
        <v>0</v>
      </c>
      <c r="P14" s="88">
        <v>0</v>
      </c>
      <c r="Q14" s="200">
        <v>0</v>
      </c>
      <c r="R14" s="88">
        <v>3</v>
      </c>
      <c r="S14" s="200">
        <v>0</v>
      </c>
      <c r="T14" s="88">
        <v>0</v>
      </c>
      <c r="U14" s="202"/>
      <c r="V14" s="198"/>
      <c r="W14" s="88">
        <v>0</v>
      </c>
      <c r="X14" s="200">
        <v>0</v>
      </c>
      <c r="Y14" s="105">
        <v>0</v>
      </c>
      <c r="Z14" s="105">
        <v>0</v>
      </c>
      <c r="AA14" s="239">
        <v>3</v>
      </c>
      <c r="AB14" s="230"/>
      <c r="AC14" s="230"/>
      <c r="AD14" s="242">
        <v>0</v>
      </c>
    </row>
    <row r="15" spans="1:31" x14ac:dyDescent="0.2">
      <c r="A15" s="57"/>
      <c r="B15" s="58"/>
      <c r="C15" s="58"/>
      <c r="D15" s="82"/>
      <c r="E15" s="58"/>
      <c r="F15" s="82"/>
      <c r="G15" s="58"/>
      <c r="H15" s="82"/>
      <c r="I15" s="58"/>
      <c r="J15" s="58"/>
      <c r="K15" s="82"/>
      <c r="L15" s="58"/>
      <c r="M15" s="82"/>
      <c r="N15" s="58"/>
      <c r="O15" s="82"/>
      <c r="P15" s="58"/>
      <c r="Q15" s="58"/>
      <c r="R15" s="82"/>
      <c r="S15" s="58"/>
      <c r="T15" s="82"/>
      <c r="U15" s="58"/>
      <c r="V15" s="82"/>
      <c r="W15" s="58"/>
      <c r="X15" s="58"/>
      <c r="Y15" s="58"/>
      <c r="Z15" s="58"/>
      <c r="AD15" s="241"/>
    </row>
    <row r="16" spans="1:31" x14ac:dyDescent="0.2">
      <c r="A16" s="52" t="s">
        <v>4</v>
      </c>
      <c r="B16" s="88"/>
      <c r="C16" s="200">
        <v>0</v>
      </c>
      <c r="D16" s="88">
        <v>0</v>
      </c>
      <c r="E16" s="200">
        <v>0</v>
      </c>
      <c r="F16" s="88">
        <v>0</v>
      </c>
      <c r="G16" s="202">
        <v>0</v>
      </c>
      <c r="H16" s="198">
        <v>0</v>
      </c>
      <c r="I16" s="88">
        <v>0</v>
      </c>
      <c r="J16" s="200">
        <v>1</v>
      </c>
      <c r="K16" s="88">
        <v>0</v>
      </c>
      <c r="L16" s="200">
        <v>0</v>
      </c>
      <c r="M16" s="88">
        <v>0</v>
      </c>
      <c r="N16" s="202">
        <v>0</v>
      </c>
      <c r="O16" s="198">
        <v>0</v>
      </c>
      <c r="P16" s="88">
        <v>0</v>
      </c>
      <c r="Q16" s="200">
        <v>0</v>
      </c>
      <c r="R16" s="88">
        <v>0</v>
      </c>
      <c r="S16" s="200">
        <v>0</v>
      </c>
      <c r="T16" s="88">
        <v>0</v>
      </c>
      <c r="U16" s="202"/>
      <c r="V16" s="198"/>
      <c r="W16" s="88">
        <v>0</v>
      </c>
      <c r="X16" s="200">
        <v>9</v>
      </c>
      <c r="Y16" s="105">
        <v>0</v>
      </c>
      <c r="Z16" s="105">
        <v>0</v>
      </c>
      <c r="AA16" s="239">
        <v>0</v>
      </c>
      <c r="AB16" s="230"/>
      <c r="AC16" s="230"/>
      <c r="AD16" s="242">
        <v>0</v>
      </c>
    </row>
    <row r="17" spans="1:30" x14ac:dyDescent="0.2">
      <c r="A17" s="57"/>
      <c r="B17" s="58"/>
      <c r="C17" s="58"/>
      <c r="D17" s="82"/>
      <c r="E17" s="58"/>
      <c r="F17" s="82"/>
      <c r="G17" s="58"/>
      <c r="H17" s="82"/>
      <c r="I17" s="58"/>
      <c r="J17" s="58"/>
      <c r="K17" s="82"/>
      <c r="L17" s="58"/>
      <c r="M17" s="82"/>
      <c r="N17" s="58"/>
      <c r="O17" s="82"/>
      <c r="P17" s="58"/>
      <c r="Q17" s="58"/>
      <c r="R17" s="82"/>
      <c r="S17" s="58"/>
      <c r="T17" s="82"/>
      <c r="U17" s="58"/>
      <c r="V17" s="82"/>
      <c r="W17" s="58"/>
      <c r="X17" s="58"/>
      <c r="Y17" s="58"/>
      <c r="Z17" s="58"/>
      <c r="AD17" s="241"/>
    </row>
    <row r="18" spans="1:30" x14ac:dyDescent="0.2">
      <c r="A18" s="52" t="s">
        <v>5</v>
      </c>
      <c r="B18" s="88"/>
      <c r="C18" s="200">
        <v>4</v>
      </c>
      <c r="D18" s="88">
        <v>3</v>
      </c>
      <c r="E18" s="200">
        <v>0</v>
      </c>
      <c r="F18" s="88">
        <v>0</v>
      </c>
      <c r="G18" s="202">
        <v>0</v>
      </c>
      <c r="H18" s="198">
        <v>0</v>
      </c>
      <c r="I18" s="88">
        <v>0</v>
      </c>
      <c r="J18" s="200">
        <v>0</v>
      </c>
      <c r="K18" s="88">
        <v>0</v>
      </c>
      <c r="L18" s="200">
        <v>0</v>
      </c>
      <c r="M18" s="88">
        <v>0</v>
      </c>
      <c r="N18" s="202">
        <v>0</v>
      </c>
      <c r="O18" s="198">
        <v>0</v>
      </c>
      <c r="P18" s="88">
        <v>0</v>
      </c>
      <c r="Q18" s="200">
        <v>0</v>
      </c>
      <c r="R18" s="88">
        <v>0</v>
      </c>
      <c r="S18" s="200">
        <v>0</v>
      </c>
      <c r="T18" s="88">
        <v>2</v>
      </c>
      <c r="U18" s="202"/>
      <c r="V18" s="198"/>
      <c r="W18" s="88">
        <v>0</v>
      </c>
      <c r="X18" s="200">
        <v>0</v>
      </c>
      <c r="Y18" s="105">
        <v>1</v>
      </c>
      <c r="Z18" s="105">
        <v>2</v>
      </c>
      <c r="AA18" s="239">
        <v>0</v>
      </c>
      <c r="AB18" s="230"/>
      <c r="AC18" s="230"/>
      <c r="AD18" s="242">
        <v>0</v>
      </c>
    </row>
    <row r="19" spans="1:30" x14ac:dyDescent="0.2">
      <c r="A19" s="57"/>
      <c r="B19" s="58"/>
      <c r="C19" s="58"/>
      <c r="D19" s="82"/>
      <c r="E19" s="58"/>
      <c r="F19" s="82"/>
      <c r="G19" s="58"/>
      <c r="H19" s="82"/>
      <c r="I19" s="58"/>
      <c r="J19" s="58"/>
      <c r="K19" s="82"/>
      <c r="L19" s="58"/>
      <c r="M19" s="82"/>
      <c r="N19" s="58"/>
      <c r="O19" s="82"/>
      <c r="P19" s="58"/>
      <c r="Q19" s="58"/>
      <c r="R19" s="82"/>
      <c r="S19" s="58"/>
      <c r="T19" s="82"/>
      <c r="U19" s="58"/>
      <c r="V19" s="82"/>
      <c r="W19" s="58"/>
      <c r="X19" s="58"/>
      <c r="Y19" s="58"/>
      <c r="Z19" s="58"/>
      <c r="AD19" s="241"/>
    </row>
    <row r="20" spans="1:30" x14ac:dyDescent="0.2">
      <c r="A20" s="52" t="s">
        <v>6</v>
      </c>
      <c r="B20" s="88"/>
      <c r="C20" s="200">
        <v>0</v>
      </c>
      <c r="D20" s="88">
        <v>0</v>
      </c>
      <c r="E20" s="200">
        <v>0</v>
      </c>
      <c r="F20" s="88">
        <v>5</v>
      </c>
      <c r="G20" s="202">
        <v>0</v>
      </c>
      <c r="H20" s="198">
        <v>0</v>
      </c>
      <c r="I20" s="88">
        <v>1</v>
      </c>
      <c r="J20" s="200">
        <v>0</v>
      </c>
      <c r="K20" s="88">
        <v>3</v>
      </c>
      <c r="L20" s="200">
        <v>0</v>
      </c>
      <c r="M20" s="88">
        <v>0</v>
      </c>
      <c r="N20" s="202">
        <v>0</v>
      </c>
      <c r="O20" s="198">
        <v>0</v>
      </c>
      <c r="P20" s="88">
        <v>0</v>
      </c>
      <c r="Q20" s="200">
        <v>0</v>
      </c>
      <c r="R20" s="88">
        <v>0</v>
      </c>
      <c r="S20" s="200">
        <v>0</v>
      </c>
      <c r="T20" s="88">
        <v>0</v>
      </c>
      <c r="U20" s="202"/>
      <c r="V20" s="198"/>
      <c r="W20" s="88">
        <v>0</v>
      </c>
      <c r="X20" s="200">
        <v>0</v>
      </c>
      <c r="Y20" s="105">
        <v>0</v>
      </c>
      <c r="Z20" s="105">
        <v>0</v>
      </c>
      <c r="AA20" s="239">
        <v>3</v>
      </c>
      <c r="AB20" s="230"/>
      <c r="AC20" s="230"/>
      <c r="AD20" s="242">
        <v>0</v>
      </c>
    </row>
    <row r="21" spans="1:30" x14ac:dyDescent="0.2">
      <c r="A21" s="57"/>
      <c r="B21" s="58"/>
      <c r="C21" s="58"/>
      <c r="D21" s="82"/>
      <c r="E21" s="58"/>
      <c r="F21" s="82"/>
      <c r="G21" s="58"/>
      <c r="H21" s="82"/>
      <c r="I21" s="58"/>
      <c r="J21" s="58"/>
      <c r="K21" s="82"/>
      <c r="L21" s="58"/>
      <c r="M21" s="82"/>
      <c r="N21" s="58"/>
      <c r="O21" s="82"/>
      <c r="P21" s="58"/>
      <c r="Q21" s="58"/>
      <c r="R21" s="82"/>
      <c r="S21" s="58"/>
      <c r="T21" s="82"/>
      <c r="U21" s="58"/>
      <c r="V21" s="82"/>
      <c r="W21" s="58"/>
      <c r="X21" s="58"/>
      <c r="Y21" s="58"/>
      <c r="Z21" s="58"/>
      <c r="AD21" s="241"/>
    </row>
    <row r="22" spans="1:30" x14ac:dyDescent="0.2">
      <c r="A22" s="52" t="s">
        <v>7</v>
      </c>
      <c r="B22" s="88"/>
      <c r="C22" s="200">
        <v>0</v>
      </c>
      <c r="D22" s="88">
        <v>0</v>
      </c>
      <c r="E22" s="200">
        <v>0</v>
      </c>
      <c r="F22" s="88">
        <v>0</v>
      </c>
      <c r="G22" s="202">
        <v>0</v>
      </c>
      <c r="H22" s="198">
        <v>0</v>
      </c>
      <c r="I22" s="88">
        <v>0</v>
      </c>
      <c r="J22" s="200">
        <v>0</v>
      </c>
      <c r="K22" s="88">
        <v>0</v>
      </c>
      <c r="L22" s="200">
        <v>4</v>
      </c>
      <c r="M22" s="88">
        <v>0</v>
      </c>
      <c r="N22" s="202">
        <v>0</v>
      </c>
      <c r="O22" s="198">
        <v>0</v>
      </c>
      <c r="P22" s="88">
        <v>0</v>
      </c>
      <c r="Q22" s="200">
        <v>0</v>
      </c>
      <c r="R22" s="88">
        <v>0</v>
      </c>
      <c r="S22" s="200">
        <v>0</v>
      </c>
      <c r="T22" s="88">
        <v>2</v>
      </c>
      <c r="U22" s="202"/>
      <c r="V22" s="198"/>
      <c r="W22" s="88">
        <v>0</v>
      </c>
      <c r="X22" s="200">
        <v>0</v>
      </c>
      <c r="Y22" s="105">
        <v>0</v>
      </c>
      <c r="Z22" s="105">
        <v>0</v>
      </c>
      <c r="AA22" s="239">
        <v>0</v>
      </c>
      <c r="AB22" s="230"/>
      <c r="AC22" s="230"/>
      <c r="AD22" s="242">
        <v>1</v>
      </c>
    </row>
    <row r="23" spans="1:30" x14ac:dyDescent="0.2">
      <c r="A23" s="57"/>
      <c r="B23" s="58"/>
      <c r="C23" s="58"/>
      <c r="D23" s="82"/>
      <c r="E23" s="82"/>
      <c r="F23" s="82"/>
      <c r="G23" s="82"/>
      <c r="H23" s="82"/>
      <c r="I23" s="58"/>
      <c r="J23" s="58"/>
      <c r="K23" s="82"/>
      <c r="L23" s="82"/>
      <c r="M23" s="82"/>
      <c r="N23" s="82"/>
      <c r="O23" s="82"/>
      <c r="P23" s="58"/>
      <c r="Q23" s="58"/>
      <c r="R23" s="82"/>
      <c r="S23" s="82"/>
      <c r="T23" s="82"/>
      <c r="U23" s="82"/>
      <c r="V23" s="82"/>
      <c r="W23" s="58"/>
      <c r="X23" s="58"/>
      <c r="Y23" s="58"/>
      <c r="Z23" s="58"/>
      <c r="AD23" s="241"/>
    </row>
    <row r="24" spans="1:30" x14ac:dyDescent="0.2">
      <c r="A24" s="59" t="s">
        <v>8</v>
      </c>
      <c r="B24" s="88"/>
      <c r="C24" s="200">
        <v>0</v>
      </c>
      <c r="D24" s="88">
        <v>0</v>
      </c>
      <c r="E24" s="200">
        <v>2</v>
      </c>
      <c r="F24" s="88">
        <v>0</v>
      </c>
      <c r="G24" s="202">
        <v>0</v>
      </c>
      <c r="H24" s="198">
        <v>0</v>
      </c>
      <c r="I24" s="88">
        <v>0</v>
      </c>
      <c r="J24" s="200">
        <v>0</v>
      </c>
      <c r="K24" s="88">
        <v>5</v>
      </c>
      <c r="L24" s="200">
        <v>0</v>
      </c>
      <c r="M24" s="88">
        <v>0</v>
      </c>
      <c r="N24" s="202">
        <v>0</v>
      </c>
      <c r="O24" s="198">
        <v>0</v>
      </c>
      <c r="P24" s="88">
        <v>0</v>
      </c>
      <c r="Q24" s="200">
        <v>1</v>
      </c>
      <c r="R24" s="88">
        <v>0</v>
      </c>
      <c r="S24" s="200">
        <v>0</v>
      </c>
      <c r="T24" s="88">
        <v>2</v>
      </c>
      <c r="U24" s="202"/>
      <c r="V24" s="198"/>
      <c r="W24" s="88">
        <v>0</v>
      </c>
      <c r="X24" s="200">
        <v>0</v>
      </c>
      <c r="Y24" s="105">
        <v>0</v>
      </c>
      <c r="Z24" s="105">
        <v>0</v>
      </c>
      <c r="AA24" s="239">
        <v>0</v>
      </c>
      <c r="AB24" s="230"/>
      <c r="AC24" s="230"/>
      <c r="AD24" s="242">
        <v>0</v>
      </c>
    </row>
    <row r="25" spans="1:30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75"/>
      <c r="X25" s="58"/>
      <c r="Y25" s="58"/>
      <c r="AD25" s="241"/>
    </row>
    <row r="26" spans="1:30" ht="15.75" thickBot="1" x14ac:dyDescent="0.25">
      <c r="A26" s="65" t="s">
        <v>9</v>
      </c>
      <c r="B26" s="231"/>
      <c r="C26" s="231">
        <v>4</v>
      </c>
      <c r="D26" s="231">
        <v>3</v>
      </c>
      <c r="E26" s="231">
        <v>2</v>
      </c>
      <c r="F26" s="231">
        <v>5</v>
      </c>
      <c r="G26" s="214">
        <v>0</v>
      </c>
      <c r="H26" s="214">
        <v>0</v>
      </c>
      <c r="I26" s="231">
        <v>1</v>
      </c>
      <c r="J26" s="231">
        <v>1</v>
      </c>
      <c r="K26" s="231">
        <v>8</v>
      </c>
      <c r="L26" s="231">
        <v>2</v>
      </c>
      <c r="M26" s="231">
        <v>3</v>
      </c>
      <c r="N26" s="214">
        <v>0</v>
      </c>
      <c r="O26" s="214">
        <v>0</v>
      </c>
      <c r="P26" s="231">
        <v>2</v>
      </c>
      <c r="Q26" s="231">
        <v>1</v>
      </c>
      <c r="R26" s="231">
        <v>3</v>
      </c>
      <c r="S26" s="231">
        <v>0</v>
      </c>
      <c r="T26" s="231">
        <v>7</v>
      </c>
      <c r="U26" s="214"/>
      <c r="V26" s="214"/>
      <c r="W26" s="231">
        <v>0</v>
      </c>
      <c r="X26" s="231">
        <v>10</v>
      </c>
      <c r="Y26" s="231">
        <v>1</v>
      </c>
      <c r="Z26" s="231">
        <v>2</v>
      </c>
      <c r="AA26" s="240">
        <v>7</v>
      </c>
      <c r="AB26" s="235"/>
      <c r="AC26" s="236"/>
      <c r="AD26" s="243">
        <v>1</v>
      </c>
    </row>
    <row r="27" spans="1:30" x14ac:dyDescent="0.2">
      <c r="A27" s="232"/>
      <c r="B27" s="232"/>
      <c r="C27" s="232"/>
      <c r="D27" s="67"/>
      <c r="E27" s="232"/>
      <c r="F27" s="67"/>
      <c r="G27" s="232"/>
      <c r="H27" s="232"/>
      <c r="I27" s="232"/>
      <c r="J27" s="232"/>
      <c r="K27" s="232"/>
      <c r="L27" s="232"/>
      <c r="M27" s="232"/>
      <c r="N27" s="67"/>
      <c r="O27" s="67"/>
      <c r="P27" s="67"/>
      <c r="Q27" s="67"/>
      <c r="R27" s="232"/>
      <c r="S27" s="232"/>
      <c r="T27" s="232"/>
      <c r="U27" s="232"/>
      <c r="V27" s="232"/>
      <c r="W27" s="232"/>
      <c r="X27" s="232"/>
      <c r="Y27" s="232"/>
      <c r="Z27" s="232"/>
      <c r="AA27" s="238"/>
    </row>
  </sheetData>
  <mergeCells count="11">
    <mergeCell ref="C9:I9"/>
    <mergeCell ref="J9:O9"/>
    <mergeCell ref="Q9:U9"/>
    <mergeCell ref="W9:Z9"/>
    <mergeCell ref="A1:W1"/>
    <mergeCell ref="A2:W2"/>
    <mergeCell ref="A3:W3"/>
    <mergeCell ref="A4:W4"/>
    <mergeCell ref="B5:R5"/>
    <mergeCell ref="D6:Q6"/>
    <mergeCell ref="V6:W6"/>
  </mergeCells>
  <conditionalFormatting sqref="Z10:Z24 B10:Y25 B26:Z26">
    <cfRule type="cellIs" dxfId="5171" priority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27"/>
  <sheetViews>
    <sheetView topLeftCell="A4" workbookViewId="0">
      <selection activeCell="B10" sqref="B10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245"/>
      <c r="AB1" s="245"/>
      <c r="AC1" s="245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244"/>
      <c r="AB2" s="244"/>
      <c r="AC2" s="244"/>
      <c r="AG2" s="245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244"/>
      <c r="AB3" s="244"/>
      <c r="AC3" s="244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244"/>
      <c r="AB4" s="244"/>
      <c r="AC4" s="244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3" x14ac:dyDescent="0.2">
      <c r="A6" s="44" t="s">
        <v>121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245"/>
      <c r="AB6" s="245"/>
      <c r="AC6" s="245"/>
      <c r="AD6" s="38"/>
    </row>
    <row r="7" spans="1:33" ht="15.75" thickBot="1" x14ac:dyDescent="0.25">
      <c r="A7" s="39"/>
      <c r="B7" s="39" t="s">
        <v>18</v>
      </c>
      <c r="C7" s="39" t="s">
        <v>16</v>
      </c>
      <c r="D7" s="39" t="s">
        <v>17</v>
      </c>
      <c r="E7" s="39" t="s">
        <v>21</v>
      </c>
      <c r="F7" s="39" t="s">
        <v>20</v>
      </c>
      <c r="G7" s="39" t="s">
        <v>20</v>
      </c>
      <c r="H7" s="39" t="s">
        <v>19</v>
      </c>
      <c r="I7" s="39" t="s">
        <v>18</v>
      </c>
      <c r="J7" s="39" t="s">
        <v>16</v>
      </c>
      <c r="K7" s="39" t="s">
        <v>17</v>
      </c>
      <c r="L7" s="39" t="s">
        <v>21</v>
      </c>
      <c r="M7" s="39" t="s">
        <v>20</v>
      </c>
      <c r="N7" s="39" t="s">
        <v>20</v>
      </c>
      <c r="O7" s="39" t="s">
        <v>19</v>
      </c>
      <c r="P7" s="39" t="s">
        <v>18</v>
      </c>
      <c r="Q7" s="39" t="s">
        <v>16</v>
      </c>
      <c r="R7" s="39" t="s">
        <v>17</v>
      </c>
      <c r="S7" s="39" t="s">
        <v>21</v>
      </c>
      <c r="T7" s="39" t="s">
        <v>20</v>
      </c>
      <c r="U7" s="39" t="s">
        <v>20</v>
      </c>
      <c r="V7" s="39" t="s">
        <v>19</v>
      </c>
      <c r="W7" s="39" t="s">
        <v>18</v>
      </c>
      <c r="X7" s="39" t="s">
        <v>16</v>
      </c>
      <c r="Y7" s="39" t="s">
        <v>17</v>
      </c>
      <c r="Z7" s="68" t="s">
        <v>21</v>
      </c>
      <c r="AA7" s="68" t="s">
        <v>20</v>
      </c>
      <c r="AB7" s="68" t="s">
        <v>20</v>
      </c>
      <c r="AC7" s="68" t="s">
        <v>19</v>
      </c>
      <c r="AD7" s="68" t="s">
        <v>18</v>
      </c>
      <c r="AE7" s="68" t="s">
        <v>16</v>
      </c>
      <c r="AF7" s="68" t="s">
        <v>17</v>
      </c>
    </row>
    <row r="8" spans="1:33" ht="15.75" thickBot="1" x14ac:dyDescent="0.25">
      <c r="A8" s="45" t="s">
        <v>0</v>
      </c>
      <c r="B8" s="72">
        <v>1</v>
      </c>
      <c r="C8" s="72">
        <v>2</v>
      </c>
      <c r="D8" s="126">
        <v>3</v>
      </c>
      <c r="E8" s="127">
        <v>4</v>
      </c>
      <c r="F8" s="130">
        <v>5</v>
      </c>
      <c r="G8" s="128">
        <v>6</v>
      </c>
      <c r="H8" s="72">
        <v>7</v>
      </c>
      <c r="I8" s="72">
        <v>8</v>
      </c>
      <c r="J8" s="72">
        <v>9</v>
      </c>
      <c r="K8" s="246">
        <v>10</v>
      </c>
      <c r="L8" s="247">
        <v>11</v>
      </c>
      <c r="M8" s="130">
        <v>12</v>
      </c>
      <c r="N8" s="128">
        <v>13</v>
      </c>
      <c r="O8" s="72">
        <v>14</v>
      </c>
      <c r="P8" s="72">
        <v>15</v>
      </c>
      <c r="Q8" s="72">
        <v>16</v>
      </c>
      <c r="R8" s="126">
        <v>17</v>
      </c>
      <c r="S8" s="127">
        <v>18</v>
      </c>
      <c r="T8" s="130">
        <v>19</v>
      </c>
      <c r="U8" s="128">
        <v>20</v>
      </c>
      <c r="V8" s="72">
        <v>21</v>
      </c>
      <c r="W8" s="72">
        <v>22</v>
      </c>
      <c r="X8" s="72">
        <v>23</v>
      </c>
      <c r="Y8" s="126">
        <v>24</v>
      </c>
      <c r="Z8" s="127">
        <v>25</v>
      </c>
      <c r="AA8" s="128">
        <v>26</v>
      </c>
      <c r="AB8" s="130">
        <v>27</v>
      </c>
      <c r="AC8" s="126">
        <v>28</v>
      </c>
      <c r="AD8" s="248">
        <v>29</v>
      </c>
      <c r="AE8" s="249">
        <v>30</v>
      </c>
      <c r="AF8" s="250">
        <v>31</v>
      </c>
    </row>
    <row r="9" spans="1:33" ht="15" customHeight="1" x14ac:dyDescent="0.2">
      <c r="A9" s="50"/>
      <c r="B9" s="601" t="s">
        <v>122</v>
      </c>
      <c r="C9" s="601"/>
      <c r="D9" s="601"/>
      <c r="E9" s="601"/>
      <c r="F9" s="601" t="s">
        <v>123</v>
      </c>
      <c r="G9" s="601"/>
      <c r="H9" s="601"/>
      <c r="I9" s="601"/>
      <c r="J9" s="601"/>
      <c r="K9" s="601"/>
      <c r="L9" s="601"/>
      <c r="M9" s="602" t="s">
        <v>124</v>
      </c>
      <c r="N9" s="602"/>
      <c r="O9" s="602"/>
      <c r="P9" s="602"/>
      <c r="Q9" s="602"/>
      <c r="R9" s="602"/>
      <c r="S9" s="251"/>
      <c r="T9" s="602" t="s">
        <v>125</v>
      </c>
      <c r="U9" s="602"/>
      <c r="V9" s="602"/>
      <c r="W9" s="602"/>
      <c r="X9" s="602"/>
      <c r="Y9" s="251"/>
      <c r="Z9" s="601" t="s">
        <v>85</v>
      </c>
      <c r="AA9" s="601"/>
      <c r="AB9" s="601"/>
      <c r="AC9" s="601"/>
      <c r="AD9" s="252"/>
      <c r="AE9" s="252"/>
      <c r="AF9" s="252"/>
    </row>
    <row r="10" spans="1:33" x14ac:dyDescent="0.2">
      <c r="A10" s="52" t="s">
        <v>1</v>
      </c>
      <c r="B10" s="88">
        <v>0</v>
      </c>
      <c r="C10" s="88">
        <v>0</v>
      </c>
      <c r="D10" s="201">
        <v>0</v>
      </c>
      <c r="E10" s="88">
        <v>0</v>
      </c>
      <c r="F10" s="54"/>
      <c r="G10" s="202"/>
      <c r="H10" s="200">
        <v>0</v>
      </c>
      <c r="I10" s="88">
        <v>0</v>
      </c>
      <c r="J10" s="88">
        <v>0</v>
      </c>
      <c r="K10" s="201">
        <v>0</v>
      </c>
      <c r="L10" s="88">
        <v>0</v>
      </c>
      <c r="M10" s="54"/>
      <c r="N10" s="202"/>
      <c r="O10" s="200">
        <v>0</v>
      </c>
      <c r="P10" s="88">
        <v>0</v>
      </c>
      <c r="Q10" s="88">
        <v>0</v>
      </c>
      <c r="R10" s="201">
        <v>0</v>
      </c>
      <c r="S10" s="88">
        <v>0</v>
      </c>
      <c r="T10" s="54"/>
      <c r="U10" s="202"/>
      <c r="V10" s="200">
        <v>0</v>
      </c>
      <c r="W10" s="88">
        <v>0</v>
      </c>
      <c r="X10" s="88">
        <v>0</v>
      </c>
      <c r="Y10" s="201">
        <v>0</v>
      </c>
      <c r="Z10" s="88">
        <v>0</v>
      </c>
      <c r="AA10" s="54"/>
      <c r="AB10" s="256"/>
      <c r="AC10" s="105">
        <v>0</v>
      </c>
      <c r="AD10" s="105">
        <v>0</v>
      </c>
      <c r="AE10" s="260">
        <v>0</v>
      </c>
      <c r="AF10" s="260">
        <v>0</v>
      </c>
    </row>
    <row r="11" spans="1:33" x14ac:dyDescent="0.2">
      <c r="A11" s="5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261"/>
      <c r="AF11" s="261"/>
    </row>
    <row r="12" spans="1:33" x14ac:dyDescent="0.2">
      <c r="A12" s="52" t="s">
        <v>2</v>
      </c>
      <c r="B12" s="88">
        <v>0</v>
      </c>
      <c r="C12" s="88">
        <v>0</v>
      </c>
      <c r="D12" s="201">
        <v>0</v>
      </c>
      <c r="E12" s="88">
        <v>0</v>
      </c>
      <c r="F12" s="54"/>
      <c r="G12" s="202"/>
      <c r="H12" s="200">
        <v>0</v>
      </c>
      <c r="I12" s="88">
        <v>0</v>
      </c>
      <c r="J12" s="88">
        <v>0</v>
      </c>
      <c r="K12" s="201">
        <v>0</v>
      </c>
      <c r="L12" s="88">
        <v>0</v>
      </c>
      <c r="M12" s="54"/>
      <c r="N12" s="202"/>
      <c r="O12" s="200">
        <v>0</v>
      </c>
      <c r="P12" s="88">
        <v>0</v>
      </c>
      <c r="Q12" s="88">
        <v>0</v>
      </c>
      <c r="R12" s="201">
        <v>0</v>
      </c>
      <c r="S12" s="88">
        <v>0</v>
      </c>
      <c r="T12" s="54"/>
      <c r="U12" s="202"/>
      <c r="V12" s="200">
        <v>0</v>
      </c>
      <c r="W12" s="88">
        <v>0</v>
      </c>
      <c r="X12" s="88">
        <v>0</v>
      </c>
      <c r="Y12" s="201">
        <v>0</v>
      </c>
      <c r="Z12" s="88">
        <v>0</v>
      </c>
      <c r="AA12" s="54"/>
      <c r="AB12" s="256"/>
      <c r="AC12" s="105">
        <v>0</v>
      </c>
      <c r="AD12" s="105">
        <v>0</v>
      </c>
      <c r="AE12" s="260">
        <v>0</v>
      </c>
      <c r="AF12" s="260">
        <v>0</v>
      </c>
    </row>
    <row r="13" spans="1:33" x14ac:dyDescent="0.2">
      <c r="A13" s="5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261"/>
      <c r="AF13" s="261"/>
    </row>
    <row r="14" spans="1:33" x14ac:dyDescent="0.2">
      <c r="A14" s="52" t="s">
        <v>3</v>
      </c>
      <c r="B14" s="88">
        <v>0</v>
      </c>
      <c r="C14" s="88">
        <v>0</v>
      </c>
      <c r="D14" s="201">
        <v>0</v>
      </c>
      <c r="E14" s="88">
        <v>0</v>
      </c>
      <c r="F14" s="54"/>
      <c r="G14" s="202"/>
      <c r="H14" s="200">
        <v>2</v>
      </c>
      <c r="I14" s="88">
        <v>0</v>
      </c>
      <c r="J14" s="88">
        <v>0</v>
      </c>
      <c r="K14" s="201">
        <v>0</v>
      </c>
      <c r="L14" s="88">
        <v>0</v>
      </c>
      <c r="M14" s="54"/>
      <c r="N14" s="202"/>
      <c r="O14" s="200">
        <v>1</v>
      </c>
      <c r="P14" s="88">
        <v>0</v>
      </c>
      <c r="Q14" s="88">
        <v>0</v>
      </c>
      <c r="R14" s="201">
        <v>0</v>
      </c>
      <c r="S14" s="88">
        <v>0</v>
      </c>
      <c r="T14" s="54"/>
      <c r="U14" s="202"/>
      <c r="V14" s="200">
        <v>0</v>
      </c>
      <c r="W14" s="88">
        <v>0</v>
      </c>
      <c r="X14" s="88">
        <v>0</v>
      </c>
      <c r="Y14" s="201">
        <v>0</v>
      </c>
      <c r="Z14" s="88">
        <v>0</v>
      </c>
      <c r="AA14" s="54"/>
      <c r="AB14" s="256"/>
      <c r="AC14" s="105">
        <v>0</v>
      </c>
      <c r="AD14" s="105">
        <v>0</v>
      </c>
      <c r="AE14" s="260">
        <v>0</v>
      </c>
      <c r="AF14" s="260">
        <v>0</v>
      </c>
    </row>
    <row r="15" spans="1:33" x14ac:dyDescent="0.2">
      <c r="A15" s="5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261"/>
      <c r="AF15" s="261"/>
    </row>
    <row r="16" spans="1:33" x14ac:dyDescent="0.2">
      <c r="A16" s="52" t="s">
        <v>4</v>
      </c>
      <c r="B16" s="88">
        <v>0</v>
      </c>
      <c r="C16" s="88">
        <v>0</v>
      </c>
      <c r="D16" s="201">
        <v>0</v>
      </c>
      <c r="E16" s="88">
        <v>0</v>
      </c>
      <c r="F16" s="54"/>
      <c r="G16" s="202"/>
      <c r="H16" s="200">
        <v>0</v>
      </c>
      <c r="I16" s="88">
        <v>2</v>
      </c>
      <c r="J16" s="88">
        <v>0</v>
      </c>
      <c r="K16" s="201">
        <v>0</v>
      </c>
      <c r="L16" s="88">
        <v>1</v>
      </c>
      <c r="M16" s="54"/>
      <c r="N16" s="202"/>
      <c r="O16" s="200">
        <v>0</v>
      </c>
      <c r="P16" s="88">
        <v>1</v>
      </c>
      <c r="Q16" s="88">
        <v>0</v>
      </c>
      <c r="R16" s="201">
        <v>0</v>
      </c>
      <c r="S16" s="88">
        <v>0</v>
      </c>
      <c r="T16" s="54"/>
      <c r="U16" s="202"/>
      <c r="V16" s="200">
        <v>0</v>
      </c>
      <c r="W16" s="88">
        <v>0</v>
      </c>
      <c r="X16" s="88">
        <v>0</v>
      </c>
      <c r="Y16" s="201">
        <v>0</v>
      </c>
      <c r="Z16" s="88">
        <v>0</v>
      </c>
      <c r="AA16" s="54"/>
      <c r="AB16" s="256"/>
      <c r="AC16" s="105">
        <v>0</v>
      </c>
      <c r="AD16" s="105">
        <v>0</v>
      </c>
      <c r="AE16" s="260">
        <v>1</v>
      </c>
      <c r="AF16" s="260">
        <v>0</v>
      </c>
    </row>
    <row r="17" spans="1:32" x14ac:dyDescent="0.2">
      <c r="A17" s="57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261"/>
      <c r="AF17" s="261"/>
    </row>
    <row r="18" spans="1:32" x14ac:dyDescent="0.2">
      <c r="A18" s="52" t="s">
        <v>5</v>
      </c>
      <c r="B18" s="88">
        <v>0</v>
      </c>
      <c r="C18" s="88">
        <v>3</v>
      </c>
      <c r="D18" s="201">
        <v>2</v>
      </c>
      <c r="E18" s="88">
        <v>0</v>
      </c>
      <c r="F18" s="54"/>
      <c r="G18" s="202"/>
      <c r="H18" s="200">
        <v>0</v>
      </c>
      <c r="I18" s="88">
        <v>2</v>
      </c>
      <c r="J18" s="88">
        <v>0</v>
      </c>
      <c r="K18" s="201">
        <v>0</v>
      </c>
      <c r="L18" s="88">
        <v>0</v>
      </c>
      <c r="M18" s="54"/>
      <c r="N18" s="202"/>
      <c r="O18" s="200">
        <v>0</v>
      </c>
      <c r="P18" s="88">
        <v>0</v>
      </c>
      <c r="Q18" s="88">
        <v>0</v>
      </c>
      <c r="R18" s="201">
        <v>0</v>
      </c>
      <c r="S18" s="88">
        <v>0</v>
      </c>
      <c r="T18" s="54"/>
      <c r="U18" s="202"/>
      <c r="V18" s="200">
        <v>0</v>
      </c>
      <c r="W18" s="88">
        <v>0</v>
      </c>
      <c r="X18" s="88">
        <v>0</v>
      </c>
      <c r="Y18" s="201">
        <v>0</v>
      </c>
      <c r="Z18" s="88">
        <v>0</v>
      </c>
      <c r="AA18" s="54"/>
      <c r="AB18" s="256"/>
      <c r="AC18" s="105">
        <v>0</v>
      </c>
      <c r="AD18" s="105">
        <v>0</v>
      </c>
      <c r="AE18" s="260">
        <v>0</v>
      </c>
      <c r="AF18" s="260">
        <v>0</v>
      </c>
    </row>
    <row r="19" spans="1:32" x14ac:dyDescent="0.2">
      <c r="A19" s="5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261"/>
      <c r="AF19" s="261"/>
    </row>
    <row r="20" spans="1:32" x14ac:dyDescent="0.2">
      <c r="A20" s="52" t="s">
        <v>6</v>
      </c>
      <c r="B20" s="88">
        <v>0</v>
      </c>
      <c r="C20" s="88">
        <v>0</v>
      </c>
      <c r="D20" s="201">
        <v>0</v>
      </c>
      <c r="E20" s="88">
        <v>0</v>
      </c>
      <c r="F20" s="54"/>
      <c r="G20" s="202"/>
      <c r="H20" s="200">
        <v>0</v>
      </c>
      <c r="I20" s="88">
        <v>0</v>
      </c>
      <c r="J20" s="88">
        <v>1</v>
      </c>
      <c r="K20" s="201">
        <v>0</v>
      </c>
      <c r="L20" s="88">
        <v>0</v>
      </c>
      <c r="M20" s="54"/>
      <c r="N20" s="202"/>
      <c r="O20" s="200">
        <v>1</v>
      </c>
      <c r="P20" s="88">
        <v>0</v>
      </c>
      <c r="Q20" s="88">
        <v>0</v>
      </c>
      <c r="R20" s="201">
        <v>0</v>
      </c>
      <c r="S20" s="88">
        <v>0</v>
      </c>
      <c r="T20" s="54"/>
      <c r="U20" s="202"/>
      <c r="V20" s="200">
        <v>0</v>
      </c>
      <c r="W20" s="88">
        <v>0</v>
      </c>
      <c r="X20" s="88">
        <v>0</v>
      </c>
      <c r="Y20" s="201">
        <v>0</v>
      </c>
      <c r="Z20" s="88">
        <v>0</v>
      </c>
      <c r="AA20" s="54"/>
      <c r="AB20" s="256"/>
      <c r="AC20" s="105">
        <v>1</v>
      </c>
      <c r="AD20" s="105">
        <v>4</v>
      </c>
      <c r="AE20" s="260">
        <v>2</v>
      </c>
      <c r="AF20" s="260">
        <v>0</v>
      </c>
    </row>
    <row r="21" spans="1:32" x14ac:dyDescent="0.2">
      <c r="A21" s="5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261"/>
      <c r="AF21" s="261"/>
    </row>
    <row r="22" spans="1:32" x14ac:dyDescent="0.2">
      <c r="A22" s="52" t="s">
        <v>7</v>
      </c>
      <c r="B22" s="88">
        <v>0</v>
      </c>
      <c r="C22" s="88">
        <v>0</v>
      </c>
      <c r="D22" s="201">
        <v>1</v>
      </c>
      <c r="E22" s="88">
        <v>0</v>
      </c>
      <c r="F22" s="54"/>
      <c r="G22" s="202"/>
      <c r="H22" s="200">
        <v>0</v>
      </c>
      <c r="I22" s="88">
        <v>0</v>
      </c>
      <c r="J22" s="88">
        <v>0</v>
      </c>
      <c r="K22" s="201">
        <v>0</v>
      </c>
      <c r="L22" s="88">
        <v>0</v>
      </c>
      <c r="M22" s="54"/>
      <c r="N22" s="202"/>
      <c r="O22" s="200">
        <v>0</v>
      </c>
      <c r="P22" s="88">
        <v>0</v>
      </c>
      <c r="Q22" s="88">
        <v>0</v>
      </c>
      <c r="R22" s="201">
        <v>0</v>
      </c>
      <c r="S22" s="88">
        <v>0</v>
      </c>
      <c r="T22" s="54"/>
      <c r="U22" s="202"/>
      <c r="V22" s="200">
        <v>0</v>
      </c>
      <c r="W22" s="88">
        <v>0</v>
      </c>
      <c r="X22" s="88">
        <v>0</v>
      </c>
      <c r="Y22" s="201">
        <v>0</v>
      </c>
      <c r="Z22" s="88">
        <v>0</v>
      </c>
      <c r="AA22" s="54"/>
      <c r="AB22" s="256"/>
      <c r="AC22" s="105">
        <v>0</v>
      </c>
      <c r="AD22" s="105">
        <v>0</v>
      </c>
      <c r="AE22" s="260">
        <v>0</v>
      </c>
      <c r="AF22" s="260">
        <v>0</v>
      </c>
    </row>
    <row r="23" spans="1:32" x14ac:dyDescent="0.2">
      <c r="A23" s="5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261"/>
      <c r="AF23" s="261"/>
    </row>
    <row r="24" spans="1:32" x14ac:dyDescent="0.2">
      <c r="A24" s="59" t="s">
        <v>8</v>
      </c>
      <c r="B24" s="88">
        <v>0</v>
      </c>
      <c r="C24" s="88">
        <v>0</v>
      </c>
      <c r="D24" s="201">
        <v>0</v>
      </c>
      <c r="E24" s="88">
        <v>1</v>
      </c>
      <c r="F24" s="54"/>
      <c r="G24" s="202"/>
      <c r="H24" s="200">
        <v>1</v>
      </c>
      <c r="I24" s="88">
        <v>0</v>
      </c>
      <c r="J24" s="88">
        <v>0</v>
      </c>
      <c r="K24" s="201">
        <v>0</v>
      </c>
      <c r="L24" s="88">
        <v>0</v>
      </c>
      <c r="M24" s="54"/>
      <c r="N24" s="202"/>
      <c r="O24" s="200">
        <v>0</v>
      </c>
      <c r="P24" s="88">
        <v>1</v>
      </c>
      <c r="Q24" s="88">
        <v>0</v>
      </c>
      <c r="R24" s="201">
        <v>0</v>
      </c>
      <c r="S24" s="88">
        <v>0</v>
      </c>
      <c r="T24" s="54"/>
      <c r="U24" s="202"/>
      <c r="V24" s="200">
        <v>0</v>
      </c>
      <c r="W24" s="88">
        <v>0</v>
      </c>
      <c r="X24" s="88">
        <v>1</v>
      </c>
      <c r="Y24" s="201">
        <v>0</v>
      </c>
      <c r="Z24" s="88">
        <v>0</v>
      </c>
      <c r="AA24" s="54"/>
      <c r="AB24" s="256"/>
      <c r="AC24" s="105">
        <v>0</v>
      </c>
      <c r="AD24" s="105">
        <v>0</v>
      </c>
      <c r="AE24" s="260">
        <v>0</v>
      </c>
      <c r="AF24" s="260">
        <v>0</v>
      </c>
    </row>
    <row r="25" spans="1:32" ht="15.75" thickBot="1" x14ac:dyDescent="0.25">
      <c r="A25" s="6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4"/>
      <c r="AA25" s="82"/>
      <c r="AB25" s="82"/>
      <c r="AC25" s="252"/>
      <c r="AD25" s="252"/>
      <c r="AE25" s="261"/>
      <c r="AF25" s="261"/>
    </row>
    <row r="26" spans="1:32" ht="19.5" thickBot="1" x14ac:dyDescent="0.3">
      <c r="A26" s="65" t="s">
        <v>9</v>
      </c>
      <c r="B26" s="255">
        <v>0</v>
      </c>
      <c r="C26" s="255">
        <v>3</v>
      </c>
      <c r="D26" s="255">
        <v>3</v>
      </c>
      <c r="E26" s="255">
        <v>1</v>
      </c>
      <c r="F26" s="214"/>
      <c r="G26" s="214"/>
      <c r="H26" s="255">
        <v>3</v>
      </c>
      <c r="I26" s="255">
        <v>4</v>
      </c>
      <c r="J26" s="255">
        <v>1</v>
      </c>
      <c r="K26" s="255">
        <v>0</v>
      </c>
      <c r="L26" s="255">
        <v>1</v>
      </c>
      <c r="M26" s="214"/>
      <c r="N26" s="214"/>
      <c r="O26" s="255">
        <v>2</v>
      </c>
      <c r="P26" s="255">
        <v>2</v>
      </c>
      <c r="Q26" s="255">
        <v>0</v>
      </c>
      <c r="R26" s="255">
        <v>0</v>
      </c>
      <c r="S26" s="255">
        <v>0</v>
      </c>
      <c r="T26" s="214"/>
      <c r="U26" s="214"/>
      <c r="V26" s="255">
        <v>0</v>
      </c>
      <c r="W26" s="255">
        <v>0</v>
      </c>
      <c r="X26" s="255">
        <v>1</v>
      </c>
      <c r="Y26" s="255">
        <v>0</v>
      </c>
      <c r="Z26" s="255">
        <v>0</v>
      </c>
      <c r="AA26" s="214"/>
      <c r="AB26" s="214"/>
      <c r="AC26" s="255">
        <v>1</v>
      </c>
      <c r="AD26" s="257">
        <v>4</v>
      </c>
      <c r="AE26" s="262">
        <v>3</v>
      </c>
      <c r="AF26" s="263">
        <v>0</v>
      </c>
    </row>
    <row r="27" spans="1:32" x14ac:dyDescent="0.2">
      <c r="A27" s="244"/>
      <c r="B27" s="67"/>
      <c r="C27" s="244"/>
      <c r="D27" s="244"/>
      <c r="E27" s="244"/>
      <c r="F27" s="244"/>
      <c r="G27" s="67"/>
      <c r="H27" s="244"/>
      <c r="I27" s="67"/>
      <c r="J27" s="244"/>
      <c r="K27" s="244"/>
      <c r="L27" s="244"/>
      <c r="M27" s="244"/>
      <c r="N27" s="244"/>
      <c r="O27" s="244"/>
      <c r="P27" s="244"/>
      <c r="Q27" s="67"/>
      <c r="R27" s="67"/>
      <c r="S27" s="67"/>
      <c r="T27" s="67"/>
      <c r="U27" s="244"/>
      <c r="V27" s="244"/>
      <c r="W27" s="244"/>
      <c r="X27" s="244"/>
      <c r="Y27" s="244"/>
      <c r="Z27" s="244"/>
      <c r="AA27" s="244"/>
      <c r="AB27" s="244"/>
      <c r="AC27" s="244"/>
      <c r="AD27" s="38"/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E9"/>
    <mergeCell ref="F9:L9"/>
    <mergeCell ref="M9:R9"/>
    <mergeCell ref="T9:X9"/>
    <mergeCell ref="Z9:AC9"/>
  </mergeCells>
  <conditionalFormatting sqref="AC10:AC24 B10:AB25 B26:AC26">
    <cfRule type="cellIs" dxfId="5170" priority="2" operator="greaterThan">
      <formula>0</formula>
    </cfRule>
  </conditionalFormatting>
  <conditionalFormatting sqref="AD10:AD24">
    <cfRule type="cellIs" dxfId="5169" priority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27"/>
  <sheetViews>
    <sheetView workbookViewId="0">
      <selection activeCell="B24" sqref="B24:AF24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259"/>
      <c r="AB1" s="259"/>
      <c r="AC1" s="259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258"/>
      <c r="AB2" s="258"/>
      <c r="AC2" s="258"/>
      <c r="AG2" s="259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258"/>
      <c r="AB3" s="258"/>
      <c r="AC3" s="258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258"/>
      <c r="AB4" s="258"/>
      <c r="AC4" s="258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3" x14ac:dyDescent="0.2">
      <c r="A6" s="44" t="s">
        <v>129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259"/>
      <c r="AB6" s="259"/>
      <c r="AC6" s="259"/>
      <c r="AD6" s="38"/>
    </row>
    <row r="7" spans="1:33" ht="15.75" thickBot="1" x14ac:dyDescent="0.25">
      <c r="A7" s="39"/>
      <c r="B7" s="39" t="s">
        <v>18</v>
      </c>
      <c r="C7" s="39" t="s">
        <v>16</v>
      </c>
      <c r="D7" s="39" t="s">
        <v>17</v>
      </c>
      <c r="E7" s="39" t="s">
        <v>21</v>
      </c>
      <c r="F7" s="39" t="s">
        <v>20</v>
      </c>
      <c r="G7" s="39" t="s">
        <v>20</v>
      </c>
      <c r="H7" s="39" t="s">
        <v>19</v>
      </c>
      <c r="I7" s="39" t="s">
        <v>18</v>
      </c>
      <c r="J7" s="39" t="s">
        <v>16</v>
      </c>
      <c r="K7" s="39" t="s">
        <v>17</v>
      </c>
      <c r="L7" s="39" t="s">
        <v>21</v>
      </c>
      <c r="M7" s="39" t="s">
        <v>20</v>
      </c>
      <c r="N7" s="39" t="s">
        <v>20</v>
      </c>
      <c r="O7" s="39" t="s">
        <v>19</v>
      </c>
      <c r="P7" s="39" t="s">
        <v>18</v>
      </c>
      <c r="Q7" s="39" t="s">
        <v>16</v>
      </c>
      <c r="R7" s="39" t="s">
        <v>17</v>
      </c>
      <c r="S7" s="39" t="s">
        <v>21</v>
      </c>
      <c r="T7" s="39" t="s">
        <v>20</v>
      </c>
      <c r="U7" s="39" t="s">
        <v>20</v>
      </c>
      <c r="V7" s="39" t="s">
        <v>19</v>
      </c>
      <c r="W7" s="39" t="s">
        <v>18</v>
      </c>
      <c r="X7" s="39" t="s">
        <v>16</v>
      </c>
      <c r="Y7" s="39" t="s">
        <v>17</v>
      </c>
      <c r="Z7" s="68" t="s">
        <v>21</v>
      </c>
      <c r="AA7" s="68" t="s">
        <v>20</v>
      </c>
      <c r="AB7" s="68" t="s">
        <v>20</v>
      </c>
      <c r="AC7" s="68" t="s">
        <v>19</v>
      </c>
      <c r="AD7" s="68" t="s">
        <v>18</v>
      </c>
      <c r="AE7" s="68" t="s">
        <v>16</v>
      </c>
      <c r="AF7" s="68"/>
    </row>
    <row r="8" spans="1:33" s="285" customFormat="1" ht="15.75" thickBot="1" x14ac:dyDescent="0.25">
      <c r="A8" s="277" t="s">
        <v>0</v>
      </c>
      <c r="B8" s="278">
        <v>1</v>
      </c>
      <c r="C8" s="279">
        <v>2</v>
      </c>
      <c r="D8" s="280">
        <v>3</v>
      </c>
      <c r="E8" s="281">
        <v>4</v>
      </c>
      <c r="F8" s="282">
        <v>5</v>
      </c>
      <c r="G8" s="278">
        <v>6</v>
      </c>
      <c r="H8" s="278">
        <v>7</v>
      </c>
      <c r="I8" s="278">
        <v>8</v>
      </c>
      <c r="J8" s="279">
        <v>9</v>
      </c>
      <c r="K8" s="283">
        <v>10</v>
      </c>
      <c r="L8" s="284">
        <v>11</v>
      </c>
      <c r="M8" s="282">
        <v>12</v>
      </c>
      <c r="N8" s="278">
        <v>13</v>
      </c>
      <c r="O8" s="278">
        <v>14</v>
      </c>
      <c r="P8" s="278">
        <v>15</v>
      </c>
      <c r="Q8" s="274">
        <v>16</v>
      </c>
      <c r="R8" s="275">
        <v>17</v>
      </c>
      <c r="S8" s="281">
        <v>18</v>
      </c>
      <c r="T8" s="282">
        <v>19</v>
      </c>
      <c r="U8" s="278">
        <v>20</v>
      </c>
      <c r="V8" s="278">
        <v>21</v>
      </c>
      <c r="W8" s="278">
        <v>22</v>
      </c>
      <c r="X8" s="274">
        <v>23</v>
      </c>
      <c r="Y8" s="275">
        <v>24</v>
      </c>
      <c r="Z8" s="281">
        <v>25</v>
      </c>
      <c r="AA8" s="278">
        <v>26</v>
      </c>
      <c r="AB8" s="282">
        <v>27</v>
      </c>
      <c r="AC8" s="282">
        <v>28</v>
      </c>
      <c r="AD8" s="248">
        <v>29</v>
      </c>
      <c r="AE8" s="228">
        <v>30</v>
      </c>
      <c r="AF8" s="229"/>
    </row>
    <row r="9" spans="1:33" ht="15" customHeight="1" x14ac:dyDescent="0.2">
      <c r="A9" s="50"/>
      <c r="B9" s="273"/>
      <c r="C9" s="273"/>
      <c r="D9" s="601" t="s">
        <v>126</v>
      </c>
      <c r="E9" s="601"/>
      <c r="F9" s="601"/>
      <c r="G9" s="601"/>
      <c r="H9" s="601"/>
      <c r="I9" s="601"/>
      <c r="J9" s="601"/>
      <c r="K9" s="601" t="s">
        <v>127</v>
      </c>
      <c r="L9" s="601"/>
      <c r="M9" s="601"/>
      <c r="N9" s="601"/>
      <c r="O9" s="601"/>
      <c r="P9" s="601"/>
      <c r="Q9" s="601"/>
      <c r="R9" s="601" t="s">
        <v>128</v>
      </c>
      <c r="S9" s="601"/>
      <c r="T9" s="601"/>
      <c r="U9" s="601"/>
      <c r="V9" s="601"/>
      <c r="W9" s="601"/>
      <c r="X9" s="601"/>
      <c r="Y9" s="601" t="s">
        <v>91</v>
      </c>
      <c r="Z9" s="601"/>
      <c r="AA9" s="601"/>
      <c r="AB9" s="601"/>
      <c r="AC9" s="601"/>
      <c r="AD9" s="601"/>
      <c r="AE9" s="601"/>
      <c r="AF9" s="273"/>
    </row>
    <row r="10" spans="1:33" x14ac:dyDescent="0.2">
      <c r="A10" s="52" t="s">
        <v>1</v>
      </c>
      <c r="B10" s="264">
        <v>0</v>
      </c>
      <c r="C10" s="274"/>
      <c r="D10" s="275"/>
      <c r="E10" s="264">
        <v>0</v>
      </c>
      <c r="F10" s="265">
        <v>0</v>
      </c>
      <c r="G10" s="264">
        <v>0</v>
      </c>
      <c r="H10" s="265">
        <v>0</v>
      </c>
      <c r="I10" s="264">
        <v>0</v>
      </c>
      <c r="J10" s="274"/>
      <c r="K10" s="275"/>
      <c r="L10" s="264">
        <v>0</v>
      </c>
      <c r="M10" s="265">
        <v>0</v>
      </c>
      <c r="N10" s="264">
        <v>0</v>
      </c>
      <c r="O10" s="265">
        <v>0</v>
      </c>
      <c r="P10" s="264">
        <v>0</v>
      </c>
      <c r="Q10" s="274"/>
      <c r="R10" s="275"/>
      <c r="S10" s="264">
        <v>0</v>
      </c>
      <c r="T10" s="265">
        <v>0</v>
      </c>
      <c r="U10" s="264">
        <v>0</v>
      </c>
      <c r="V10" s="265">
        <v>0</v>
      </c>
      <c r="W10" s="264">
        <v>0</v>
      </c>
      <c r="X10" s="274"/>
      <c r="Y10" s="275"/>
      <c r="Z10" s="264">
        <v>0</v>
      </c>
      <c r="AA10" s="265">
        <v>0</v>
      </c>
      <c r="AB10" s="266">
        <v>0</v>
      </c>
      <c r="AC10" s="266">
        <v>0</v>
      </c>
      <c r="AD10" s="266">
        <v>0</v>
      </c>
      <c r="AE10" s="274"/>
      <c r="AF10" s="275"/>
    </row>
    <row r="11" spans="1:33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3" x14ac:dyDescent="0.2">
      <c r="A12" s="52" t="s">
        <v>2</v>
      </c>
      <c r="B12" s="264">
        <v>0</v>
      </c>
      <c r="C12" s="274"/>
      <c r="D12" s="275"/>
      <c r="E12" s="264">
        <v>0</v>
      </c>
      <c r="F12" s="265">
        <v>0</v>
      </c>
      <c r="G12" s="264">
        <v>1</v>
      </c>
      <c r="H12" s="265">
        <v>1</v>
      </c>
      <c r="I12" s="264">
        <v>0</v>
      </c>
      <c r="J12" s="274"/>
      <c r="K12" s="275"/>
      <c r="L12" s="264">
        <v>0</v>
      </c>
      <c r="M12" s="265">
        <v>0</v>
      </c>
      <c r="N12" s="264">
        <v>1</v>
      </c>
      <c r="O12" s="265">
        <v>0</v>
      </c>
      <c r="P12" s="264">
        <v>0</v>
      </c>
      <c r="Q12" s="274"/>
      <c r="R12" s="275"/>
      <c r="S12" s="264">
        <v>0</v>
      </c>
      <c r="T12" s="265">
        <v>0</v>
      </c>
      <c r="U12" s="264">
        <v>0</v>
      </c>
      <c r="V12" s="265">
        <v>0</v>
      </c>
      <c r="W12" s="264"/>
      <c r="X12" s="274"/>
      <c r="Y12" s="275"/>
      <c r="Z12" s="264">
        <v>0</v>
      </c>
      <c r="AA12" s="265">
        <v>0</v>
      </c>
      <c r="AB12" s="266">
        <v>0</v>
      </c>
      <c r="AC12" s="266">
        <v>0</v>
      </c>
      <c r="AD12" s="266">
        <v>0</v>
      </c>
      <c r="AE12" s="274"/>
      <c r="AF12" s="275"/>
    </row>
    <row r="13" spans="1:33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3" x14ac:dyDescent="0.2">
      <c r="A14" s="52" t="s">
        <v>3</v>
      </c>
      <c r="B14" s="264">
        <v>0</v>
      </c>
      <c r="C14" s="274"/>
      <c r="D14" s="275"/>
      <c r="E14" s="264">
        <v>0</v>
      </c>
      <c r="F14" s="265">
        <v>0</v>
      </c>
      <c r="G14" s="264">
        <v>2</v>
      </c>
      <c r="H14" s="265">
        <v>0</v>
      </c>
      <c r="I14" s="264">
        <v>0</v>
      </c>
      <c r="J14" s="274"/>
      <c r="K14" s="275"/>
      <c r="L14" s="264">
        <v>0</v>
      </c>
      <c r="M14" s="265">
        <v>0</v>
      </c>
      <c r="N14" s="264">
        <v>0</v>
      </c>
      <c r="O14" s="265">
        <v>0</v>
      </c>
      <c r="P14" s="264">
        <v>0</v>
      </c>
      <c r="Q14" s="274"/>
      <c r="R14" s="275"/>
      <c r="S14" s="264">
        <v>0</v>
      </c>
      <c r="T14" s="265">
        <v>5</v>
      </c>
      <c r="U14" s="264">
        <v>0</v>
      </c>
      <c r="V14" s="265">
        <v>0</v>
      </c>
      <c r="W14" s="264">
        <v>0</v>
      </c>
      <c r="X14" s="274"/>
      <c r="Y14" s="275"/>
      <c r="Z14" s="264">
        <v>0</v>
      </c>
      <c r="AA14" s="265">
        <v>0</v>
      </c>
      <c r="AB14" s="266">
        <v>0</v>
      </c>
      <c r="AC14" s="266">
        <v>0</v>
      </c>
      <c r="AD14" s="266">
        <v>0</v>
      </c>
      <c r="AE14" s="274"/>
      <c r="AF14" s="275"/>
    </row>
    <row r="15" spans="1:33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3" x14ac:dyDescent="0.2">
      <c r="A16" s="52" t="s">
        <v>4</v>
      </c>
      <c r="B16" s="264">
        <v>0</v>
      </c>
      <c r="C16" s="274"/>
      <c r="D16" s="275"/>
      <c r="E16" s="264">
        <v>0</v>
      </c>
      <c r="F16" s="265">
        <v>1</v>
      </c>
      <c r="G16" s="264">
        <v>0</v>
      </c>
      <c r="H16" s="265">
        <v>0</v>
      </c>
      <c r="I16" s="264">
        <v>0</v>
      </c>
      <c r="J16" s="274"/>
      <c r="K16" s="275"/>
      <c r="L16" s="264">
        <v>0</v>
      </c>
      <c r="M16" s="265">
        <v>0</v>
      </c>
      <c r="N16" s="264">
        <v>0</v>
      </c>
      <c r="O16" s="265">
        <v>0</v>
      </c>
      <c r="P16" s="264">
        <v>0</v>
      </c>
      <c r="Q16" s="274"/>
      <c r="R16" s="275"/>
      <c r="S16" s="264">
        <v>0</v>
      </c>
      <c r="T16" s="265">
        <v>2</v>
      </c>
      <c r="U16" s="264">
        <v>0</v>
      </c>
      <c r="V16" s="265">
        <v>0</v>
      </c>
      <c r="W16" s="264">
        <v>0</v>
      </c>
      <c r="X16" s="274"/>
      <c r="Y16" s="275"/>
      <c r="Z16" s="264">
        <v>0</v>
      </c>
      <c r="AA16" s="265">
        <v>1</v>
      </c>
      <c r="AB16" s="266">
        <v>0</v>
      </c>
      <c r="AC16" s="266">
        <v>0</v>
      </c>
      <c r="AD16" s="266">
        <v>0</v>
      </c>
      <c r="AE16" s="274"/>
      <c r="AF16" s="275"/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64">
        <v>0</v>
      </c>
      <c r="C18" s="274"/>
      <c r="D18" s="275"/>
      <c r="E18" s="264">
        <v>0</v>
      </c>
      <c r="F18" s="265">
        <v>5</v>
      </c>
      <c r="G18" s="264">
        <v>0</v>
      </c>
      <c r="H18" s="265">
        <v>0</v>
      </c>
      <c r="I18" s="264">
        <v>0</v>
      </c>
      <c r="J18" s="274"/>
      <c r="K18" s="275"/>
      <c r="L18" s="264">
        <v>0</v>
      </c>
      <c r="M18" s="265">
        <v>0</v>
      </c>
      <c r="N18" s="264">
        <v>0</v>
      </c>
      <c r="O18" s="265">
        <v>0</v>
      </c>
      <c r="P18" s="264">
        <v>0</v>
      </c>
      <c r="Q18" s="274"/>
      <c r="R18" s="275"/>
      <c r="S18" s="264">
        <v>0</v>
      </c>
      <c r="T18" s="265">
        <v>0</v>
      </c>
      <c r="U18" s="264">
        <v>0</v>
      </c>
      <c r="V18" s="265">
        <v>0</v>
      </c>
      <c r="W18" s="264">
        <v>0</v>
      </c>
      <c r="X18" s="274"/>
      <c r="Y18" s="275"/>
      <c r="Z18" s="264">
        <v>0</v>
      </c>
      <c r="AA18" s="265">
        <v>0</v>
      </c>
      <c r="AB18" s="266">
        <v>0</v>
      </c>
      <c r="AC18" s="266">
        <v>0</v>
      </c>
      <c r="AD18" s="266">
        <v>1</v>
      </c>
      <c r="AE18" s="274"/>
      <c r="AF18" s="275"/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64">
        <v>0</v>
      </c>
      <c r="C20" s="274"/>
      <c r="D20" s="275"/>
      <c r="E20" s="264">
        <v>0</v>
      </c>
      <c r="F20" s="265">
        <v>0</v>
      </c>
      <c r="G20" s="264">
        <v>0</v>
      </c>
      <c r="H20" s="265">
        <v>0</v>
      </c>
      <c r="I20" s="264">
        <v>1</v>
      </c>
      <c r="J20" s="274"/>
      <c r="K20" s="275"/>
      <c r="L20" s="264">
        <v>0</v>
      </c>
      <c r="M20" s="265">
        <v>0</v>
      </c>
      <c r="N20" s="264">
        <v>0</v>
      </c>
      <c r="O20" s="265">
        <v>0</v>
      </c>
      <c r="P20" s="264">
        <v>0</v>
      </c>
      <c r="Q20" s="274"/>
      <c r="R20" s="275"/>
      <c r="S20" s="264">
        <v>3</v>
      </c>
      <c r="T20" s="265">
        <v>1</v>
      </c>
      <c r="U20" s="264">
        <v>0</v>
      </c>
      <c r="V20" s="265">
        <v>0</v>
      </c>
      <c r="W20" s="264">
        <v>0</v>
      </c>
      <c r="X20" s="274"/>
      <c r="Y20" s="275"/>
      <c r="Z20" s="264">
        <v>0</v>
      </c>
      <c r="AA20" s="265">
        <v>0</v>
      </c>
      <c r="AB20" s="266">
        <v>0</v>
      </c>
      <c r="AC20" s="266">
        <v>1</v>
      </c>
      <c r="AD20" s="266">
        <v>0</v>
      </c>
      <c r="AE20" s="274"/>
      <c r="AF20" s="275"/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64">
        <v>0</v>
      </c>
      <c r="C22" s="274"/>
      <c r="D22" s="275"/>
      <c r="E22" s="264">
        <v>0</v>
      </c>
      <c r="F22" s="265">
        <v>0</v>
      </c>
      <c r="G22" s="264">
        <v>0</v>
      </c>
      <c r="H22" s="265">
        <v>0</v>
      </c>
      <c r="I22" s="264">
        <v>0</v>
      </c>
      <c r="J22" s="274"/>
      <c r="K22" s="275"/>
      <c r="L22" s="264">
        <v>0</v>
      </c>
      <c r="M22" s="265">
        <v>0</v>
      </c>
      <c r="N22" s="264">
        <v>0</v>
      </c>
      <c r="O22" s="265">
        <v>0</v>
      </c>
      <c r="P22" s="264">
        <v>0</v>
      </c>
      <c r="Q22" s="274"/>
      <c r="R22" s="275"/>
      <c r="S22" s="264">
        <v>0</v>
      </c>
      <c r="T22" s="265">
        <v>0</v>
      </c>
      <c r="U22" s="264">
        <v>0</v>
      </c>
      <c r="V22" s="265">
        <v>0</v>
      </c>
      <c r="W22" s="264">
        <v>0</v>
      </c>
      <c r="X22" s="274"/>
      <c r="Y22" s="275"/>
      <c r="Z22" s="264">
        <v>0</v>
      </c>
      <c r="AA22" s="265">
        <v>0</v>
      </c>
      <c r="AB22" s="266">
        <v>0</v>
      </c>
      <c r="AC22" s="266">
        <v>0</v>
      </c>
      <c r="AD22" s="266">
        <v>0</v>
      </c>
      <c r="AE22" s="274"/>
      <c r="AF22" s="275"/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64">
        <v>1</v>
      </c>
      <c r="C24" s="274"/>
      <c r="D24" s="275"/>
      <c r="E24" s="264">
        <v>0</v>
      </c>
      <c r="F24" s="265">
        <v>0</v>
      </c>
      <c r="G24" s="264">
        <v>0</v>
      </c>
      <c r="H24" s="265">
        <v>0</v>
      </c>
      <c r="I24" s="264">
        <v>1</v>
      </c>
      <c r="J24" s="274"/>
      <c r="K24" s="275"/>
      <c r="L24" s="264">
        <v>2</v>
      </c>
      <c r="M24" s="265">
        <v>3</v>
      </c>
      <c r="N24" s="264">
        <v>0</v>
      </c>
      <c r="O24" s="265">
        <v>0</v>
      </c>
      <c r="P24" s="264">
        <v>0</v>
      </c>
      <c r="Q24" s="274"/>
      <c r="R24" s="275"/>
      <c r="S24" s="264">
        <v>0</v>
      </c>
      <c r="T24" s="265">
        <v>2</v>
      </c>
      <c r="U24" s="264">
        <v>0</v>
      </c>
      <c r="V24" s="265">
        <v>1</v>
      </c>
      <c r="W24" s="264">
        <v>0</v>
      </c>
      <c r="X24" s="274"/>
      <c r="Y24" s="275"/>
      <c r="Z24" s="264">
        <v>0</v>
      </c>
      <c r="AA24" s="265">
        <v>1</v>
      </c>
      <c r="AB24" s="266">
        <v>1</v>
      </c>
      <c r="AC24" s="266">
        <v>0</v>
      </c>
      <c r="AD24" s="266">
        <v>0</v>
      </c>
      <c r="AE24" s="274"/>
      <c r="AF24" s="275"/>
    </row>
    <row r="25" spans="1:32" ht="15.75" thickBot="1" x14ac:dyDescent="0.25">
      <c r="A25" s="62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9"/>
      <c r="AA25" s="267"/>
      <c r="AB25" s="267"/>
      <c r="AC25" s="270"/>
      <c r="AD25" s="270"/>
      <c r="AE25" s="261"/>
      <c r="AF25" s="261"/>
    </row>
    <row r="26" spans="1:32" ht="19.5" thickBot="1" x14ac:dyDescent="0.3">
      <c r="A26" s="65" t="s">
        <v>9</v>
      </c>
      <c r="B26" s="271">
        <v>1</v>
      </c>
      <c r="C26" s="276"/>
      <c r="D26" s="276"/>
      <c r="E26" s="271">
        <v>0</v>
      </c>
      <c r="F26" s="271">
        <v>6</v>
      </c>
      <c r="G26" s="271">
        <v>3</v>
      </c>
      <c r="H26" s="271">
        <v>1</v>
      </c>
      <c r="I26" s="271">
        <v>2</v>
      </c>
      <c r="J26" s="274"/>
      <c r="K26" s="275"/>
      <c r="L26" s="271">
        <v>2</v>
      </c>
      <c r="M26" s="271">
        <v>3</v>
      </c>
      <c r="N26" s="271">
        <v>1</v>
      </c>
      <c r="O26" s="271">
        <v>0</v>
      </c>
      <c r="P26" s="271">
        <v>0</v>
      </c>
      <c r="Q26" s="274"/>
      <c r="R26" s="275"/>
      <c r="S26" s="271">
        <v>3</v>
      </c>
      <c r="T26" s="271">
        <v>10</v>
      </c>
      <c r="U26" s="271">
        <v>0</v>
      </c>
      <c r="V26" s="271">
        <v>1</v>
      </c>
      <c r="W26" s="271">
        <v>0</v>
      </c>
      <c r="X26" s="274"/>
      <c r="Y26" s="275"/>
      <c r="Z26" s="271">
        <v>0</v>
      </c>
      <c r="AA26" s="271">
        <v>2</v>
      </c>
      <c r="AB26" s="271">
        <v>1</v>
      </c>
      <c r="AC26" s="271">
        <v>1</v>
      </c>
      <c r="AD26" s="272">
        <v>1</v>
      </c>
      <c r="AE26" s="274"/>
      <c r="AF26" s="275"/>
    </row>
    <row r="27" spans="1:32" x14ac:dyDescent="0.2">
      <c r="A27" s="258"/>
      <c r="B27" s="67"/>
      <c r="C27" s="258"/>
      <c r="D27" s="258"/>
      <c r="E27" s="258"/>
      <c r="F27" s="258"/>
      <c r="G27" s="67"/>
      <c r="H27" s="258"/>
      <c r="I27" s="67"/>
      <c r="J27" s="258"/>
      <c r="K27" s="258"/>
      <c r="L27" s="258"/>
      <c r="M27" s="258"/>
      <c r="N27" s="258"/>
      <c r="O27" s="258"/>
      <c r="P27" s="258"/>
      <c r="Q27" s="67"/>
      <c r="R27" s="67"/>
      <c r="S27" s="67"/>
      <c r="T27" s="67"/>
      <c r="U27" s="258"/>
      <c r="V27" s="258"/>
      <c r="W27" s="258"/>
      <c r="X27" s="258"/>
      <c r="Y27" s="258"/>
      <c r="Z27" s="258"/>
      <c r="AA27" s="258"/>
      <c r="AB27" s="258"/>
      <c r="AC27" s="258"/>
      <c r="AD27" s="38"/>
    </row>
  </sheetData>
  <mergeCells count="11">
    <mergeCell ref="D9:J9"/>
    <mergeCell ref="K9:Q9"/>
    <mergeCell ref="R9:X9"/>
    <mergeCell ref="Y9:AE9"/>
    <mergeCell ref="A1:Z1"/>
    <mergeCell ref="A2:Z2"/>
    <mergeCell ref="A3:Z3"/>
    <mergeCell ref="A4:Z4"/>
    <mergeCell ref="E5:U5"/>
    <mergeCell ref="G6:T6"/>
    <mergeCell ref="Y6:Z6"/>
  </mergeCells>
  <conditionalFormatting sqref="AC10:AC24 B10:AB25 B26:AC26">
    <cfRule type="cellIs" dxfId="5168" priority="13" operator="greaterThan">
      <formula>0</formula>
    </cfRule>
  </conditionalFormatting>
  <conditionalFormatting sqref="AD10:AD24">
    <cfRule type="cellIs" dxfId="5167" priority="12" operator="greaterThan">
      <formula>0</formula>
    </cfRule>
  </conditionalFormatting>
  <conditionalFormatting sqref="Q8:R8">
    <cfRule type="cellIs" dxfId="5166" priority="11" operator="greaterThan">
      <formula>0</formula>
    </cfRule>
  </conditionalFormatting>
  <conditionalFormatting sqref="X8:Y8">
    <cfRule type="cellIs" dxfId="5165" priority="10" operator="greaterThan">
      <formula>0</formula>
    </cfRule>
  </conditionalFormatting>
  <conditionalFormatting sqref="AE10:AF10">
    <cfRule type="cellIs" dxfId="5164" priority="9" operator="greaterThan">
      <formula>0</formula>
    </cfRule>
  </conditionalFormatting>
  <conditionalFormatting sqref="AE12:AF12">
    <cfRule type="cellIs" dxfId="5163" priority="8" operator="greaterThan">
      <formula>0</formula>
    </cfRule>
  </conditionalFormatting>
  <conditionalFormatting sqref="AE14:AF14">
    <cfRule type="cellIs" dxfId="5162" priority="7" operator="greaterThan">
      <formula>0</formula>
    </cfRule>
  </conditionalFormatting>
  <conditionalFormatting sqref="AE16:AF16">
    <cfRule type="cellIs" dxfId="5161" priority="6" operator="greaterThan">
      <formula>0</formula>
    </cfRule>
  </conditionalFormatting>
  <conditionalFormatting sqref="AE18:AF18">
    <cfRule type="cellIs" dxfId="5160" priority="5" operator="greaterThan">
      <formula>0</formula>
    </cfRule>
  </conditionalFormatting>
  <conditionalFormatting sqref="AE20:AF20">
    <cfRule type="cellIs" dxfId="5159" priority="4" operator="greaterThan">
      <formula>0</formula>
    </cfRule>
  </conditionalFormatting>
  <conditionalFormatting sqref="AE22:AF22">
    <cfRule type="cellIs" dxfId="5158" priority="3" operator="greaterThan">
      <formula>0</formula>
    </cfRule>
  </conditionalFormatting>
  <conditionalFormatting sqref="AE24:AF24">
    <cfRule type="cellIs" dxfId="5157" priority="2" operator="greaterThan">
      <formula>0</formula>
    </cfRule>
  </conditionalFormatting>
  <conditionalFormatting sqref="AE26:AF26">
    <cfRule type="cellIs" dxfId="5156" priority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27"/>
  <sheetViews>
    <sheetView topLeftCell="A4" workbookViewId="0">
      <selection activeCell="B24" sqref="B24:AF24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287"/>
      <c r="AB1" s="287"/>
      <c r="AC1" s="287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286"/>
      <c r="AB2" s="286"/>
      <c r="AC2" s="286"/>
      <c r="AG2" s="287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286"/>
      <c r="AB3" s="286"/>
      <c r="AC3" s="286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286"/>
      <c r="AB4" s="286"/>
      <c r="AC4" s="286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3" x14ac:dyDescent="0.2">
      <c r="A6" s="44" t="s">
        <v>130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287"/>
      <c r="AB6" s="287"/>
      <c r="AC6" s="287"/>
      <c r="AD6" s="38"/>
    </row>
    <row r="7" spans="1:33" x14ac:dyDescent="0.2">
      <c r="A7" s="39"/>
      <c r="B7" s="39" t="s">
        <v>17</v>
      </c>
      <c r="C7" s="39" t="s">
        <v>21</v>
      </c>
      <c r="D7" s="39" t="s">
        <v>20</v>
      </c>
      <c r="E7" s="39" t="s">
        <v>20</v>
      </c>
      <c r="F7" s="39" t="s">
        <v>19</v>
      </c>
      <c r="G7" s="39" t="s">
        <v>18</v>
      </c>
      <c r="H7" s="39" t="s">
        <v>16</v>
      </c>
      <c r="I7" s="39" t="s">
        <v>17</v>
      </c>
      <c r="J7" s="39" t="s">
        <v>21</v>
      </c>
      <c r="K7" s="39" t="s">
        <v>20</v>
      </c>
      <c r="L7" s="39" t="s">
        <v>20</v>
      </c>
      <c r="M7" s="39" t="s">
        <v>19</v>
      </c>
      <c r="N7" s="39" t="s">
        <v>18</v>
      </c>
      <c r="O7" s="39" t="s">
        <v>16</v>
      </c>
      <c r="P7" s="39" t="s">
        <v>17</v>
      </c>
      <c r="Q7" s="39" t="s">
        <v>21</v>
      </c>
      <c r="R7" s="39" t="s">
        <v>20</v>
      </c>
      <c r="S7" s="39" t="s">
        <v>20</v>
      </c>
      <c r="T7" s="39" t="s">
        <v>19</v>
      </c>
      <c r="U7" s="39" t="s">
        <v>18</v>
      </c>
      <c r="V7" s="39" t="s">
        <v>16</v>
      </c>
      <c r="W7" s="39" t="s">
        <v>17</v>
      </c>
      <c r="X7" s="39" t="s">
        <v>21</v>
      </c>
      <c r="Y7" s="39" t="s">
        <v>20</v>
      </c>
      <c r="Z7" s="68" t="s">
        <v>20</v>
      </c>
      <c r="AA7" s="68" t="s">
        <v>19</v>
      </c>
      <c r="AB7" s="68" t="s">
        <v>18</v>
      </c>
      <c r="AC7" s="68" t="s">
        <v>16</v>
      </c>
      <c r="AD7" s="68" t="s">
        <v>17</v>
      </c>
      <c r="AE7" s="68" t="s">
        <v>21</v>
      </c>
      <c r="AF7" s="68" t="s">
        <v>20</v>
      </c>
    </row>
    <row r="8" spans="1:33" s="285" customFormat="1" x14ac:dyDescent="0.2">
      <c r="A8" s="277" t="s">
        <v>0</v>
      </c>
      <c r="B8" s="275">
        <v>1</v>
      </c>
      <c r="C8" s="288">
        <v>2</v>
      </c>
      <c r="D8" s="288">
        <v>3</v>
      </c>
      <c r="E8" s="288">
        <v>4</v>
      </c>
      <c r="F8" s="288">
        <v>5</v>
      </c>
      <c r="G8" s="288">
        <v>6</v>
      </c>
      <c r="H8" s="275">
        <v>7</v>
      </c>
      <c r="I8" s="275">
        <v>8</v>
      </c>
      <c r="J8" s="288">
        <v>9</v>
      </c>
      <c r="K8" s="288">
        <v>10</v>
      </c>
      <c r="L8" s="288">
        <v>11</v>
      </c>
      <c r="M8" s="288">
        <v>12</v>
      </c>
      <c r="N8" s="288">
        <v>13</v>
      </c>
      <c r="O8" s="275">
        <v>14</v>
      </c>
      <c r="P8" s="275">
        <v>15</v>
      </c>
      <c r="Q8" s="288">
        <v>16</v>
      </c>
      <c r="R8" s="288">
        <v>17</v>
      </c>
      <c r="S8" s="288">
        <v>18</v>
      </c>
      <c r="T8" s="288">
        <v>19</v>
      </c>
      <c r="U8" s="288">
        <v>20</v>
      </c>
      <c r="V8" s="275">
        <v>21</v>
      </c>
      <c r="W8" s="275">
        <v>22</v>
      </c>
      <c r="X8" s="288">
        <v>23</v>
      </c>
      <c r="Y8" s="288">
        <v>24</v>
      </c>
      <c r="Z8" s="288">
        <v>25</v>
      </c>
      <c r="AA8" s="288">
        <v>26</v>
      </c>
      <c r="AB8" s="288">
        <v>27</v>
      </c>
      <c r="AC8" s="275">
        <v>28</v>
      </c>
      <c r="AD8" s="275">
        <v>29</v>
      </c>
      <c r="AE8" s="288">
        <v>30</v>
      </c>
      <c r="AF8" s="288">
        <v>31</v>
      </c>
    </row>
    <row r="9" spans="1:33" ht="15" customHeight="1" x14ac:dyDescent="0.2">
      <c r="A9" s="50"/>
      <c r="B9" s="603" t="s">
        <v>87</v>
      </c>
      <c r="C9" s="603"/>
      <c r="D9" s="603"/>
      <c r="E9" s="603"/>
      <c r="F9" s="603"/>
      <c r="G9" s="603"/>
      <c r="H9" s="603"/>
      <c r="I9" s="603" t="s">
        <v>88</v>
      </c>
      <c r="J9" s="603"/>
      <c r="K9" s="603"/>
      <c r="L9" s="603"/>
      <c r="M9" s="603"/>
      <c r="N9" s="603"/>
      <c r="O9" s="603"/>
      <c r="P9" s="603" t="s">
        <v>89</v>
      </c>
      <c r="Q9" s="603"/>
      <c r="R9" s="603"/>
      <c r="S9" s="603"/>
      <c r="T9" s="603"/>
      <c r="U9" s="603"/>
      <c r="V9" s="603"/>
      <c r="W9" s="603" t="s">
        <v>90</v>
      </c>
      <c r="X9" s="603"/>
      <c r="Y9" s="603"/>
      <c r="Z9" s="603"/>
      <c r="AA9" s="603"/>
      <c r="AB9" s="603"/>
      <c r="AC9" s="603"/>
      <c r="AD9" s="603" t="s">
        <v>131</v>
      </c>
      <c r="AE9" s="603"/>
      <c r="AF9" s="603"/>
    </row>
    <row r="10" spans="1:33" x14ac:dyDescent="0.2">
      <c r="A10" s="59" t="s">
        <v>1</v>
      </c>
      <c r="B10" s="275"/>
      <c r="C10" s="288">
        <v>0</v>
      </c>
      <c r="D10" s="288">
        <v>0</v>
      </c>
      <c r="E10" s="288">
        <v>0</v>
      </c>
      <c r="F10" s="288">
        <v>0</v>
      </c>
      <c r="G10" s="288">
        <v>0</v>
      </c>
      <c r="H10" s="275"/>
      <c r="I10" s="275"/>
      <c r="J10" s="288">
        <v>0</v>
      </c>
      <c r="K10" s="288">
        <v>0</v>
      </c>
      <c r="L10" s="288">
        <v>0</v>
      </c>
      <c r="M10" s="288">
        <v>0</v>
      </c>
      <c r="N10" s="288">
        <v>0</v>
      </c>
      <c r="O10" s="275"/>
      <c r="P10" s="275"/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275"/>
      <c r="W10" s="275"/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75"/>
      <c r="AD10" s="275"/>
      <c r="AE10" s="288">
        <v>0</v>
      </c>
      <c r="AF10" s="288">
        <v>0</v>
      </c>
    </row>
    <row r="11" spans="1:33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3" x14ac:dyDescent="0.2">
      <c r="A12" s="59" t="s">
        <v>2</v>
      </c>
      <c r="B12" s="275"/>
      <c r="C12" s="288">
        <v>0</v>
      </c>
      <c r="D12" s="288">
        <v>0</v>
      </c>
      <c r="E12" s="288">
        <v>0</v>
      </c>
      <c r="F12" s="288">
        <v>1</v>
      </c>
      <c r="G12" s="288">
        <v>0</v>
      </c>
      <c r="H12" s="275"/>
      <c r="I12" s="275"/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75"/>
      <c r="P12" s="275"/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75"/>
      <c r="W12" s="275"/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75"/>
      <c r="AD12" s="275"/>
      <c r="AE12" s="288">
        <v>0</v>
      </c>
      <c r="AF12" s="288">
        <v>0</v>
      </c>
    </row>
    <row r="13" spans="1:33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3" x14ac:dyDescent="0.2">
      <c r="A14" s="52" t="s">
        <v>3</v>
      </c>
      <c r="B14" s="274"/>
      <c r="C14" s="264">
        <v>0</v>
      </c>
      <c r="D14" s="288">
        <v>0</v>
      </c>
      <c r="E14" s="264">
        <v>0</v>
      </c>
      <c r="F14" s="265">
        <v>0</v>
      </c>
      <c r="G14" s="264">
        <v>0</v>
      </c>
      <c r="H14" s="292"/>
      <c r="I14" s="274"/>
      <c r="J14" s="264">
        <v>0</v>
      </c>
      <c r="K14" s="288">
        <v>0</v>
      </c>
      <c r="L14" s="264">
        <v>0</v>
      </c>
      <c r="M14" s="265">
        <v>0</v>
      </c>
      <c r="N14" s="264">
        <v>0</v>
      </c>
      <c r="O14" s="292"/>
      <c r="P14" s="274"/>
      <c r="Q14" s="264">
        <v>0</v>
      </c>
      <c r="R14" s="288">
        <v>0</v>
      </c>
      <c r="S14" s="264">
        <v>0</v>
      </c>
      <c r="T14" s="265">
        <v>0</v>
      </c>
      <c r="U14" s="264">
        <v>13</v>
      </c>
      <c r="V14" s="292"/>
      <c r="W14" s="274"/>
      <c r="X14" s="264">
        <v>0</v>
      </c>
      <c r="Y14" s="288">
        <v>0</v>
      </c>
      <c r="Z14" s="264">
        <v>0</v>
      </c>
      <c r="AA14" s="265">
        <v>0</v>
      </c>
      <c r="AB14" s="266">
        <v>5</v>
      </c>
      <c r="AC14" s="294"/>
      <c r="AD14" s="294"/>
      <c r="AE14" s="264">
        <v>0</v>
      </c>
      <c r="AF14" s="288">
        <v>0</v>
      </c>
    </row>
    <row r="15" spans="1:33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3" x14ac:dyDescent="0.2">
      <c r="A16" s="52" t="s">
        <v>4</v>
      </c>
      <c r="B16" s="274"/>
      <c r="C16" s="264">
        <v>0</v>
      </c>
      <c r="D16" s="288">
        <v>0</v>
      </c>
      <c r="E16" s="264">
        <v>0</v>
      </c>
      <c r="F16" s="265">
        <v>0</v>
      </c>
      <c r="G16" s="264">
        <v>0</v>
      </c>
      <c r="H16" s="292"/>
      <c r="I16" s="274"/>
      <c r="J16" s="264">
        <v>1</v>
      </c>
      <c r="K16" s="288">
        <v>1</v>
      </c>
      <c r="L16" s="264">
        <v>0</v>
      </c>
      <c r="M16" s="265">
        <v>0</v>
      </c>
      <c r="N16" s="264">
        <v>1</v>
      </c>
      <c r="O16" s="292"/>
      <c r="P16" s="274"/>
      <c r="Q16" s="264">
        <v>0</v>
      </c>
      <c r="R16" s="288">
        <v>2</v>
      </c>
      <c r="S16" s="264">
        <v>0</v>
      </c>
      <c r="T16" s="265">
        <v>0</v>
      </c>
      <c r="U16" s="264">
        <v>0</v>
      </c>
      <c r="V16" s="292"/>
      <c r="W16" s="274"/>
      <c r="X16" s="264">
        <v>0</v>
      </c>
      <c r="Y16" s="288">
        <v>2</v>
      </c>
      <c r="Z16" s="264">
        <v>0</v>
      </c>
      <c r="AA16" s="265">
        <v>0</v>
      </c>
      <c r="AB16" s="266">
        <v>1</v>
      </c>
      <c r="AC16" s="294"/>
      <c r="AD16" s="294"/>
      <c r="AE16" s="264">
        <v>0</v>
      </c>
      <c r="AF16" s="288">
        <v>4</v>
      </c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74"/>
      <c r="C18" s="264">
        <v>0</v>
      </c>
      <c r="D18" s="288">
        <v>1</v>
      </c>
      <c r="E18" s="264">
        <v>0</v>
      </c>
      <c r="F18" s="265">
        <v>0</v>
      </c>
      <c r="G18" s="264">
        <v>0</v>
      </c>
      <c r="H18" s="292"/>
      <c r="I18" s="274"/>
      <c r="J18" s="264">
        <v>2</v>
      </c>
      <c r="K18" s="288">
        <v>0</v>
      </c>
      <c r="L18" s="264">
        <v>2</v>
      </c>
      <c r="M18" s="265">
        <v>0</v>
      </c>
      <c r="N18" s="264">
        <v>0</v>
      </c>
      <c r="O18" s="292"/>
      <c r="P18" s="274"/>
      <c r="Q18" s="264">
        <v>0</v>
      </c>
      <c r="R18" s="288">
        <v>0</v>
      </c>
      <c r="S18" s="264">
        <v>0</v>
      </c>
      <c r="T18" s="265">
        <v>0</v>
      </c>
      <c r="U18" s="264">
        <v>0</v>
      </c>
      <c r="V18" s="292"/>
      <c r="W18" s="274"/>
      <c r="X18" s="264">
        <v>0</v>
      </c>
      <c r="Y18" s="288">
        <v>0</v>
      </c>
      <c r="Z18" s="264">
        <v>0</v>
      </c>
      <c r="AA18" s="265">
        <v>0</v>
      </c>
      <c r="AB18" s="266">
        <v>0</v>
      </c>
      <c r="AC18" s="294"/>
      <c r="AD18" s="294"/>
      <c r="AE18" s="264">
        <v>1</v>
      </c>
      <c r="AF18" s="288">
        <v>0</v>
      </c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74"/>
      <c r="C20" s="264">
        <v>0</v>
      </c>
      <c r="D20" s="288">
        <v>3</v>
      </c>
      <c r="E20" s="264">
        <v>1</v>
      </c>
      <c r="F20" s="265">
        <v>0</v>
      </c>
      <c r="G20" s="264">
        <v>0</v>
      </c>
      <c r="H20" s="292"/>
      <c r="I20" s="274"/>
      <c r="J20" s="264">
        <v>0</v>
      </c>
      <c r="K20" s="288">
        <v>0</v>
      </c>
      <c r="L20" s="264">
        <v>0</v>
      </c>
      <c r="M20" s="265">
        <v>1</v>
      </c>
      <c r="N20" s="264">
        <v>0</v>
      </c>
      <c r="O20" s="292"/>
      <c r="P20" s="274"/>
      <c r="Q20" s="264">
        <v>0</v>
      </c>
      <c r="R20" s="288">
        <v>1</v>
      </c>
      <c r="S20" s="264">
        <v>0</v>
      </c>
      <c r="T20" s="265">
        <v>1</v>
      </c>
      <c r="U20" s="264">
        <v>0</v>
      </c>
      <c r="V20" s="292"/>
      <c r="W20" s="274"/>
      <c r="X20" s="264">
        <v>0</v>
      </c>
      <c r="Y20" s="288">
        <v>0</v>
      </c>
      <c r="Z20" s="264">
        <v>2</v>
      </c>
      <c r="AA20" s="265">
        <v>2</v>
      </c>
      <c r="AB20" s="266">
        <v>0</v>
      </c>
      <c r="AC20" s="294"/>
      <c r="AD20" s="294"/>
      <c r="AE20" s="264">
        <v>1</v>
      </c>
      <c r="AF20" s="288">
        <v>0</v>
      </c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74"/>
      <c r="C22" s="264">
        <v>0</v>
      </c>
      <c r="D22" s="288">
        <v>0</v>
      </c>
      <c r="E22" s="264">
        <v>0</v>
      </c>
      <c r="F22" s="265">
        <v>0</v>
      </c>
      <c r="G22" s="264">
        <v>0</v>
      </c>
      <c r="H22" s="292"/>
      <c r="I22" s="274"/>
      <c r="J22" s="264">
        <v>0</v>
      </c>
      <c r="K22" s="288">
        <v>1</v>
      </c>
      <c r="L22" s="264">
        <v>0</v>
      </c>
      <c r="M22" s="265">
        <v>0</v>
      </c>
      <c r="N22" s="264">
        <v>0</v>
      </c>
      <c r="O22" s="292"/>
      <c r="P22" s="274"/>
      <c r="Q22" s="264">
        <v>0</v>
      </c>
      <c r="R22" s="288">
        <v>0</v>
      </c>
      <c r="S22" s="264">
        <v>0</v>
      </c>
      <c r="T22" s="265">
        <v>0</v>
      </c>
      <c r="U22" s="264">
        <v>0</v>
      </c>
      <c r="V22" s="292"/>
      <c r="W22" s="274"/>
      <c r="X22" s="264">
        <v>0</v>
      </c>
      <c r="Y22" s="288">
        <v>0</v>
      </c>
      <c r="Z22" s="264">
        <v>0</v>
      </c>
      <c r="AA22" s="265">
        <v>0</v>
      </c>
      <c r="AB22" s="266">
        <v>0</v>
      </c>
      <c r="AC22" s="294"/>
      <c r="AD22" s="294"/>
      <c r="AE22" s="264">
        <v>0</v>
      </c>
      <c r="AF22" s="288">
        <v>0</v>
      </c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74"/>
      <c r="C24" s="264">
        <v>0</v>
      </c>
      <c r="D24" s="288">
        <v>0</v>
      </c>
      <c r="E24" s="264">
        <v>0</v>
      </c>
      <c r="F24" s="265">
        <v>0</v>
      </c>
      <c r="G24" s="264">
        <v>0</v>
      </c>
      <c r="H24" s="292"/>
      <c r="I24" s="274"/>
      <c r="J24" s="264">
        <v>0</v>
      </c>
      <c r="K24" s="288">
        <v>0</v>
      </c>
      <c r="L24" s="264">
        <v>1</v>
      </c>
      <c r="M24" s="265">
        <v>0</v>
      </c>
      <c r="N24" s="264">
        <v>0</v>
      </c>
      <c r="O24" s="292"/>
      <c r="P24" s="274"/>
      <c r="Q24" s="264">
        <v>0</v>
      </c>
      <c r="R24" s="288">
        <v>0</v>
      </c>
      <c r="S24" s="264">
        <v>1</v>
      </c>
      <c r="T24" s="265">
        <v>0</v>
      </c>
      <c r="U24" s="264">
        <v>0</v>
      </c>
      <c r="V24" s="292"/>
      <c r="W24" s="274"/>
      <c r="X24" s="264">
        <v>0</v>
      </c>
      <c r="Y24" s="288">
        <v>0</v>
      </c>
      <c r="Z24" s="264">
        <v>0</v>
      </c>
      <c r="AA24" s="265">
        <v>0</v>
      </c>
      <c r="AB24" s="266">
        <v>0</v>
      </c>
      <c r="AC24" s="294"/>
      <c r="AD24" s="294"/>
      <c r="AE24" s="264">
        <v>0</v>
      </c>
      <c r="AF24" s="288">
        <v>0</v>
      </c>
    </row>
    <row r="25" spans="1:32" ht="15.75" thickBot="1" x14ac:dyDescent="0.25">
      <c r="A25" s="62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90"/>
      <c r="AA25" s="267"/>
      <c r="AB25" s="267"/>
      <c r="AC25" s="270"/>
      <c r="AD25" s="270"/>
      <c r="AE25" s="261"/>
      <c r="AF25" s="261"/>
    </row>
    <row r="26" spans="1:32" ht="19.5" thickBot="1" x14ac:dyDescent="0.3">
      <c r="A26" s="289" t="s">
        <v>9</v>
      </c>
      <c r="B26" s="293"/>
      <c r="C26" s="291">
        <v>0</v>
      </c>
      <c r="D26" s="291">
        <v>4</v>
      </c>
      <c r="E26" s="291">
        <v>1</v>
      </c>
      <c r="F26" s="291">
        <v>1</v>
      </c>
      <c r="G26" s="291">
        <v>0</v>
      </c>
      <c r="H26" s="293"/>
      <c r="I26" s="293"/>
      <c r="J26" s="288">
        <v>3</v>
      </c>
      <c r="K26" s="288">
        <v>2</v>
      </c>
      <c r="L26" s="291">
        <v>3</v>
      </c>
      <c r="M26" s="291">
        <v>1</v>
      </c>
      <c r="N26" s="291">
        <v>1</v>
      </c>
      <c r="O26" s="293"/>
      <c r="P26" s="293"/>
      <c r="Q26" s="288">
        <v>0</v>
      </c>
      <c r="R26" s="288">
        <v>3</v>
      </c>
      <c r="S26" s="291">
        <v>1</v>
      </c>
      <c r="T26" s="291">
        <v>1</v>
      </c>
      <c r="U26" s="291">
        <v>13</v>
      </c>
      <c r="V26" s="293"/>
      <c r="W26" s="293"/>
      <c r="X26" s="288">
        <v>0</v>
      </c>
      <c r="Y26" s="288">
        <v>2</v>
      </c>
      <c r="Z26" s="291">
        <v>2</v>
      </c>
      <c r="AA26" s="291">
        <v>2</v>
      </c>
      <c r="AB26" s="291">
        <v>6</v>
      </c>
      <c r="AC26" s="293"/>
      <c r="AD26" s="295"/>
      <c r="AE26" s="288">
        <v>2</v>
      </c>
      <c r="AF26" s="288">
        <v>4</v>
      </c>
    </row>
    <row r="27" spans="1:32" x14ac:dyDescent="0.2">
      <c r="A27" s="286"/>
      <c r="B27" s="67"/>
      <c r="C27" s="286"/>
      <c r="D27" s="286"/>
      <c r="E27" s="286"/>
      <c r="F27" s="286"/>
      <c r="G27" s="67"/>
      <c r="H27" s="286"/>
      <c r="I27" s="67"/>
      <c r="J27" s="286"/>
      <c r="K27" s="286"/>
      <c r="L27" s="286"/>
      <c r="M27" s="286"/>
      <c r="N27" s="286"/>
      <c r="O27" s="286"/>
      <c r="P27" s="286"/>
      <c r="Q27" s="67"/>
      <c r="R27" s="67"/>
      <c r="S27" s="67"/>
      <c r="T27" s="67"/>
      <c r="U27" s="286"/>
      <c r="V27" s="286"/>
      <c r="W27" s="286"/>
      <c r="X27" s="286"/>
      <c r="Y27" s="286"/>
      <c r="Z27" s="286"/>
      <c r="AA27" s="286"/>
      <c r="AB27" s="286"/>
      <c r="AC27" s="286"/>
      <c r="AD27" s="38"/>
    </row>
  </sheetData>
  <mergeCells count="12">
    <mergeCell ref="B9:H9"/>
    <mergeCell ref="I9:O9"/>
    <mergeCell ref="P9:V9"/>
    <mergeCell ref="W9:AC9"/>
    <mergeCell ref="AD9:AF9"/>
    <mergeCell ref="G6:T6"/>
    <mergeCell ref="Y6:Z6"/>
    <mergeCell ref="A1:Z1"/>
    <mergeCell ref="A2:Z2"/>
    <mergeCell ref="A3:Z3"/>
    <mergeCell ref="A4:Z4"/>
    <mergeCell ref="E5:U5"/>
  </mergeCells>
  <conditionalFormatting sqref="AC10:AC24 B10:AB25 B26:AC26">
    <cfRule type="cellIs" dxfId="5155" priority="13" operator="greaterThan">
      <formula>0</formula>
    </cfRule>
  </conditionalFormatting>
  <conditionalFormatting sqref="AD10:AD24">
    <cfRule type="cellIs" dxfId="5154" priority="12" operator="greaterThan">
      <formula>0</formula>
    </cfRule>
  </conditionalFormatting>
  <conditionalFormatting sqref="AE10:AF10">
    <cfRule type="cellIs" dxfId="5153" priority="9" operator="greaterThan">
      <formula>0</formula>
    </cfRule>
  </conditionalFormatting>
  <conditionalFormatting sqref="AE12:AF12">
    <cfRule type="cellIs" dxfId="5152" priority="8" operator="greaterThan">
      <formula>0</formula>
    </cfRule>
  </conditionalFormatting>
  <conditionalFormatting sqref="AE14:AF14">
    <cfRule type="cellIs" dxfId="5151" priority="7" operator="greaterThan">
      <formula>0</formula>
    </cfRule>
  </conditionalFormatting>
  <conditionalFormatting sqref="AE16:AF16">
    <cfRule type="cellIs" dxfId="5150" priority="6" operator="greaterThan">
      <formula>0</formula>
    </cfRule>
  </conditionalFormatting>
  <conditionalFormatting sqref="AE18:AF18">
    <cfRule type="cellIs" dxfId="5149" priority="5" operator="greaterThan">
      <formula>0</formula>
    </cfRule>
  </conditionalFormatting>
  <conditionalFormatting sqref="AE20:AF20">
    <cfRule type="cellIs" dxfId="5148" priority="4" operator="greaterThan">
      <formula>0</formula>
    </cfRule>
  </conditionalFormatting>
  <conditionalFormatting sqref="AE22:AF22">
    <cfRule type="cellIs" dxfId="5147" priority="3" operator="greaterThan">
      <formula>0</formula>
    </cfRule>
  </conditionalFormatting>
  <conditionalFormatting sqref="AE24:AF24">
    <cfRule type="cellIs" dxfId="5146" priority="2" operator="greaterThan">
      <formula>0</formula>
    </cfRule>
  </conditionalFormatting>
  <conditionalFormatting sqref="AE26:AF26">
    <cfRule type="cellIs" dxfId="5145" priority="1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27"/>
  <sheetViews>
    <sheetView topLeftCell="A4" workbookViewId="0">
      <selection activeCell="J24" sqref="J24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297"/>
      <c r="AB1" s="297"/>
      <c r="AC1" s="297"/>
      <c r="AD1" s="39"/>
    </row>
    <row r="2" spans="1:34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296"/>
      <c r="AB2" s="296"/>
      <c r="AC2" s="296"/>
      <c r="AG2" s="297" t="s">
        <v>10</v>
      </c>
    </row>
    <row r="3" spans="1:34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296"/>
      <c r="AB3" s="296"/>
      <c r="AC3" s="296"/>
      <c r="AG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296"/>
      <c r="AB4" s="296"/>
      <c r="AC4" s="296"/>
      <c r="AG4" s="42" t="s">
        <v>13</v>
      </c>
    </row>
    <row r="5" spans="1:34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4" x14ac:dyDescent="0.2">
      <c r="A6" s="44" t="s">
        <v>132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297"/>
      <c r="AB6" s="297"/>
      <c r="AC6" s="297"/>
      <c r="AD6" s="38"/>
    </row>
    <row r="7" spans="1:34" x14ac:dyDescent="0.2">
      <c r="A7" s="39"/>
      <c r="B7" s="39" t="s">
        <v>20</v>
      </c>
      <c r="C7" s="39" t="s">
        <v>19</v>
      </c>
      <c r="D7" s="39" t="s">
        <v>18</v>
      </c>
      <c r="E7" s="39" t="s">
        <v>16</v>
      </c>
      <c r="F7" s="39" t="s">
        <v>17</v>
      </c>
      <c r="G7" s="39" t="s">
        <v>21</v>
      </c>
      <c r="H7" s="39" t="s">
        <v>20</v>
      </c>
      <c r="I7" s="39" t="s">
        <v>20</v>
      </c>
      <c r="J7" s="39" t="s">
        <v>19</v>
      </c>
      <c r="K7" s="39" t="s">
        <v>18</v>
      </c>
      <c r="L7" s="39" t="s">
        <v>16</v>
      </c>
      <c r="M7" s="39" t="s">
        <v>17</v>
      </c>
      <c r="N7" s="39" t="s">
        <v>21</v>
      </c>
      <c r="O7" s="39" t="s">
        <v>20</v>
      </c>
      <c r="P7" s="39" t="s">
        <v>20</v>
      </c>
      <c r="Q7" s="39" t="s">
        <v>19</v>
      </c>
      <c r="R7" s="39" t="s">
        <v>18</v>
      </c>
      <c r="S7" s="39" t="s">
        <v>16</v>
      </c>
      <c r="T7" s="39" t="s">
        <v>17</v>
      </c>
      <c r="U7" s="39" t="s">
        <v>21</v>
      </c>
      <c r="V7" s="39" t="s">
        <v>20</v>
      </c>
      <c r="W7" s="39" t="s">
        <v>20</v>
      </c>
      <c r="X7" s="39" t="s">
        <v>19</v>
      </c>
      <c r="Y7" s="39" t="s">
        <v>18</v>
      </c>
      <c r="Z7" s="68" t="s">
        <v>16</v>
      </c>
      <c r="AA7" s="68" t="s">
        <v>17</v>
      </c>
      <c r="AB7" s="68" t="s">
        <v>21</v>
      </c>
      <c r="AC7" s="68" t="s">
        <v>20</v>
      </c>
      <c r="AD7" s="68" t="s">
        <v>20</v>
      </c>
      <c r="AE7" s="68" t="s">
        <v>19</v>
      </c>
      <c r="AF7" s="68"/>
      <c r="AG7" s="68"/>
      <c r="AH7" s="68"/>
    </row>
    <row r="8" spans="1:34" s="285" customFormat="1" x14ac:dyDescent="0.2">
      <c r="A8" s="277" t="s">
        <v>0</v>
      </c>
      <c r="B8" s="288">
        <v>1</v>
      </c>
      <c r="C8" s="288">
        <v>2</v>
      </c>
      <c r="D8" s="288">
        <v>3</v>
      </c>
      <c r="E8" s="275">
        <v>4</v>
      </c>
      <c r="F8" s="275">
        <v>5</v>
      </c>
      <c r="G8" s="288">
        <v>6</v>
      </c>
      <c r="H8" s="288">
        <v>7</v>
      </c>
      <c r="I8" s="288">
        <v>8</v>
      </c>
      <c r="J8" s="288">
        <v>9</v>
      </c>
      <c r="K8" s="288">
        <v>10</v>
      </c>
      <c r="L8" s="275">
        <v>11</v>
      </c>
      <c r="M8" s="275">
        <v>12</v>
      </c>
      <c r="N8" s="288">
        <v>13</v>
      </c>
      <c r="O8" s="288">
        <v>14</v>
      </c>
      <c r="P8" s="288">
        <v>15</v>
      </c>
      <c r="Q8" s="288">
        <v>16</v>
      </c>
      <c r="R8" s="288">
        <v>17</v>
      </c>
      <c r="S8" s="275">
        <v>18</v>
      </c>
      <c r="T8" s="275">
        <v>19</v>
      </c>
      <c r="U8" s="288">
        <v>20</v>
      </c>
      <c r="V8" s="288">
        <v>21</v>
      </c>
      <c r="W8" s="288">
        <v>22</v>
      </c>
      <c r="X8" s="288">
        <v>23</v>
      </c>
      <c r="Y8" s="288">
        <v>24</v>
      </c>
      <c r="Z8" s="275">
        <v>25</v>
      </c>
      <c r="AA8" s="275">
        <v>26</v>
      </c>
      <c r="AB8" s="288">
        <v>27</v>
      </c>
      <c r="AC8" s="288">
        <v>28</v>
      </c>
      <c r="AD8" s="288">
        <v>29</v>
      </c>
      <c r="AE8" s="288">
        <v>30</v>
      </c>
      <c r="AF8" s="288"/>
    </row>
    <row r="9" spans="1:34" ht="15" customHeight="1" x14ac:dyDescent="0.2">
      <c r="A9" s="50"/>
      <c r="B9" s="603" t="s">
        <v>92</v>
      </c>
      <c r="C9" s="603"/>
      <c r="D9" s="603"/>
      <c r="E9" s="603"/>
      <c r="F9" s="299"/>
      <c r="G9" s="603" t="s">
        <v>93</v>
      </c>
      <c r="H9" s="603"/>
      <c r="I9" s="603"/>
      <c r="J9" s="603"/>
      <c r="K9" s="603"/>
      <c r="L9" s="603"/>
      <c r="M9" s="603" t="s">
        <v>94</v>
      </c>
      <c r="N9" s="603"/>
      <c r="O9" s="603"/>
      <c r="P9" s="603"/>
      <c r="Q9" s="603"/>
      <c r="R9" s="603"/>
      <c r="S9" s="603"/>
      <c r="T9" s="603" t="s">
        <v>95</v>
      </c>
      <c r="U9" s="603"/>
      <c r="V9" s="603"/>
      <c r="W9" s="603"/>
      <c r="X9" s="603"/>
      <c r="Y9" s="603"/>
      <c r="Z9" s="603"/>
      <c r="AA9" s="603" t="s">
        <v>96</v>
      </c>
      <c r="AB9" s="603"/>
      <c r="AC9" s="603"/>
      <c r="AD9" s="603"/>
      <c r="AE9" s="603"/>
      <c r="AF9" s="299"/>
    </row>
    <row r="10" spans="1:34" x14ac:dyDescent="0.2">
      <c r="A10" s="59" t="s">
        <v>1</v>
      </c>
      <c r="B10" s="288">
        <v>0</v>
      </c>
      <c r="C10" s="288">
        <v>0</v>
      </c>
      <c r="D10" s="288">
        <v>0</v>
      </c>
      <c r="E10" s="275"/>
      <c r="F10" s="275"/>
      <c r="G10" s="288">
        <v>0</v>
      </c>
      <c r="H10" s="288">
        <v>0</v>
      </c>
      <c r="I10" s="288">
        <v>0</v>
      </c>
      <c r="J10" s="288">
        <v>0</v>
      </c>
      <c r="K10" s="288">
        <v>0</v>
      </c>
      <c r="L10" s="275"/>
      <c r="M10" s="275"/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75"/>
      <c r="T10" s="275"/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75"/>
      <c r="AA10" s="275"/>
      <c r="AB10" s="288">
        <v>0</v>
      </c>
      <c r="AC10" s="288">
        <v>0</v>
      </c>
      <c r="AD10" s="288">
        <v>0</v>
      </c>
      <c r="AE10" s="288">
        <v>0</v>
      </c>
      <c r="AF10" s="288"/>
    </row>
    <row r="11" spans="1:34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4" x14ac:dyDescent="0.2">
      <c r="A12" s="59" t="s">
        <v>2</v>
      </c>
      <c r="B12" s="288">
        <v>0</v>
      </c>
      <c r="C12" s="288">
        <v>0</v>
      </c>
      <c r="D12" s="288">
        <v>0</v>
      </c>
      <c r="E12" s="275"/>
      <c r="F12" s="275"/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75"/>
      <c r="M12" s="275"/>
      <c r="N12" s="288">
        <v>1</v>
      </c>
      <c r="O12" s="288">
        <v>0</v>
      </c>
      <c r="P12" s="288">
        <v>0</v>
      </c>
      <c r="Q12" s="288">
        <v>0</v>
      </c>
      <c r="R12" s="288">
        <v>0</v>
      </c>
      <c r="S12" s="275"/>
      <c r="T12" s="275"/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75"/>
      <c r="AA12" s="275"/>
      <c r="AB12" s="288">
        <v>0</v>
      </c>
      <c r="AC12" s="288">
        <v>0</v>
      </c>
      <c r="AD12" s="288">
        <v>0</v>
      </c>
      <c r="AE12" s="288">
        <v>0</v>
      </c>
      <c r="AF12" s="288"/>
    </row>
    <row r="13" spans="1:34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4" x14ac:dyDescent="0.2">
      <c r="A14" s="52" t="s">
        <v>3</v>
      </c>
      <c r="B14" s="264">
        <v>0</v>
      </c>
      <c r="C14" s="264">
        <v>0</v>
      </c>
      <c r="D14" s="288">
        <v>0</v>
      </c>
      <c r="E14" s="274"/>
      <c r="F14" s="292"/>
      <c r="G14" s="264">
        <v>8</v>
      </c>
      <c r="H14" s="265">
        <v>0</v>
      </c>
      <c r="I14" s="264">
        <v>0</v>
      </c>
      <c r="J14" s="264">
        <v>0</v>
      </c>
      <c r="K14" s="288">
        <v>0</v>
      </c>
      <c r="L14" s="274"/>
      <c r="M14" s="292"/>
      <c r="N14" s="264">
        <v>4</v>
      </c>
      <c r="O14" s="265">
        <v>0</v>
      </c>
      <c r="P14" s="264">
        <v>0</v>
      </c>
      <c r="Q14" s="264">
        <v>0</v>
      </c>
      <c r="R14" s="288">
        <v>0</v>
      </c>
      <c r="S14" s="274"/>
      <c r="T14" s="292"/>
      <c r="U14" s="264">
        <v>0</v>
      </c>
      <c r="V14" s="265">
        <v>0</v>
      </c>
      <c r="W14" s="264">
        <v>0</v>
      </c>
      <c r="X14" s="264">
        <v>6</v>
      </c>
      <c r="Y14" s="288">
        <v>0</v>
      </c>
      <c r="Z14" s="274"/>
      <c r="AA14" s="292"/>
      <c r="AB14" s="266">
        <v>0</v>
      </c>
      <c r="AC14" s="266">
        <v>0</v>
      </c>
      <c r="AD14" s="266">
        <v>0</v>
      </c>
      <c r="AE14" s="264">
        <v>0</v>
      </c>
      <c r="AF14" s="288"/>
    </row>
    <row r="15" spans="1:34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4" x14ac:dyDescent="0.2">
      <c r="A16" s="52" t="s">
        <v>4</v>
      </c>
      <c r="B16" s="264">
        <v>0</v>
      </c>
      <c r="C16" s="264">
        <v>1</v>
      </c>
      <c r="D16" s="288">
        <v>1</v>
      </c>
      <c r="E16" s="274"/>
      <c r="F16" s="292"/>
      <c r="G16" s="264">
        <v>0</v>
      </c>
      <c r="H16" s="265">
        <v>0</v>
      </c>
      <c r="I16" s="264">
        <v>0</v>
      </c>
      <c r="J16" s="264">
        <v>0</v>
      </c>
      <c r="K16" s="288">
        <v>1</v>
      </c>
      <c r="L16" s="274"/>
      <c r="M16" s="292"/>
      <c r="N16" s="264">
        <v>1</v>
      </c>
      <c r="O16" s="265">
        <v>0</v>
      </c>
      <c r="P16" s="264">
        <v>0</v>
      </c>
      <c r="Q16" s="264">
        <v>0</v>
      </c>
      <c r="R16" s="288">
        <v>0</v>
      </c>
      <c r="S16" s="274"/>
      <c r="T16" s="292"/>
      <c r="U16" s="264">
        <v>0</v>
      </c>
      <c r="V16" s="265">
        <v>3</v>
      </c>
      <c r="W16" s="264">
        <v>15</v>
      </c>
      <c r="X16" s="264">
        <v>0</v>
      </c>
      <c r="Y16" s="288">
        <v>0</v>
      </c>
      <c r="Z16" s="274"/>
      <c r="AA16" s="292"/>
      <c r="AB16" s="266">
        <v>0</v>
      </c>
      <c r="AC16" s="266">
        <v>0</v>
      </c>
      <c r="AD16" s="266">
        <v>0</v>
      </c>
      <c r="AE16" s="264">
        <v>0</v>
      </c>
      <c r="AF16" s="288"/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64">
        <v>0</v>
      </c>
      <c r="C18" s="264">
        <v>0</v>
      </c>
      <c r="D18" s="288">
        <v>0</v>
      </c>
      <c r="E18" s="274"/>
      <c r="F18" s="292"/>
      <c r="G18" s="264">
        <v>1</v>
      </c>
      <c r="H18" s="265">
        <v>0</v>
      </c>
      <c r="I18" s="264">
        <v>0</v>
      </c>
      <c r="J18" s="264">
        <v>0</v>
      </c>
      <c r="K18" s="288">
        <v>0</v>
      </c>
      <c r="L18" s="274"/>
      <c r="M18" s="292"/>
      <c r="N18" s="264">
        <v>0</v>
      </c>
      <c r="O18" s="265">
        <v>0</v>
      </c>
      <c r="P18" s="264">
        <v>1</v>
      </c>
      <c r="Q18" s="264">
        <v>0</v>
      </c>
      <c r="R18" s="288">
        <v>0</v>
      </c>
      <c r="S18" s="274"/>
      <c r="T18" s="292"/>
      <c r="U18" s="264">
        <v>0</v>
      </c>
      <c r="V18" s="265">
        <v>0</v>
      </c>
      <c r="W18" s="264">
        <v>0</v>
      </c>
      <c r="X18" s="264">
        <v>0</v>
      </c>
      <c r="Y18" s="288">
        <v>4</v>
      </c>
      <c r="Z18" s="274"/>
      <c r="AA18" s="292"/>
      <c r="AB18" s="266">
        <v>6</v>
      </c>
      <c r="AC18" s="266">
        <v>5</v>
      </c>
      <c r="AD18" s="266">
        <v>0</v>
      </c>
      <c r="AE18" s="264">
        <v>0</v>
      </c>
      <c r="AF18" s="288"/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64">
        <v>1</v>
      </c>
      <c r="C20" s="264">
        <v>0</v>
      </c>
      <c r="D20" s="288">
        <v>1</v>
      </c>
      <c r="E20" s="274"/>
      <c r="F20" s="292"/>
      <c r="G20" s="264">
        <v>0</v>
      </c>
      <c r="H20" s="265">
        <v>0</v>
      </c>
      <c r="I20" s="264">
        <v>0</v>
      </c>
      <c r="J20" s="264">
        <v>0</v>
      </c>
      <c r="K20" s="288">
        <v>0</v>
      </c>
      <c r="L20" s="274"/>
      <c r="M20" s="292"/>
      <c r="N20" s="264">
        <v>0</v>
      </c>
      <c r="O20" s="265">
        <v>0</v>
      </c>
      <c r="P20" s="264">
        <v>0</v>
      </c>
      <c r="Q20" s="264">
        <v>5</v>
      </c>
      <c r="R20" s="288">
        <v>0</v>
      </c>
      <c r="S20" s="274"/>
      <c r="T20" s="292"/>
      <c r="U20" s="264">
        <v>0</v>
      </c>
      <c r="V20" s="265">
        <v>0</v>
      </c>
      <c r="W20" s="264">
        <v>1</v>
      </c>
      <c r="X20" s="264">
        <v>0</v>
      </c>
      <c r="Y20" s="288">
        <v>0</v>
      </c>
      <c r="Z20" s="274"/>
      <c r="AA20" s="292"/>
      <c r="AB20" s="266">
        <v>0</v>
      </c>
      <c r="AC20" s="266">
        <v>0</v>
      </c>
      <c r="AD20" s="266">
        <v>0</v>
      </c>
      <c r="AE20" s="264">
        <v>1</v>
      </c>
      <c r="AF20" s="288"/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64">
        <v>0</v>
      </c>
      <c r="C22" s="264">
        <v>0</v>
      </c>
      <c r="D22" s="288">
        <v>0</v>
      </c>
      <c r="E22" s="274"/>
      <c r="F22" s="292"/>
      <c r="G22" s="264">
        <v>0</v>
      </c>
      <c r="H22" s="265">
        <v>0</v>
      </c>
      <c r="I22" s="264">
        <v>0</v>
      </c>
      <c r="J22" s="264">
        <v>0</v>
      </c>
      <c r="K22" s="288">
        <v>0</v>
      </c>
      <c r="L22" s="274"/>
      <c r="M22" s="292"/>
      <c r="N22" s="264">
        <v>0</v>
      </c>
      <c r="O22" s="265">
        <v>0</v>
      </c>
      <c r="P22" s="264">
        <v>0</v>
      </c>
      <c r="Q22" s="264">
        <v>0</v>
      </c>
      <c r="R22" s="288">
        <v>1</v>
      </c>
      <c r="S22" s="274"/>
      <c r="T22" s="292"/>
      <c r="U22" s="264">
        <v>0</v>
      </c>
      <c r="V22" s="265">
        <v>0</v>
      </c>
      <c r="W22" s="264">
        <v>1</v>
      </c>
      <c r="X22" s="264">
        <v>0</v>
      </c>
      <c r="Y22" s="288">
        <v>0</v>
      </c>
      <c r="Z22" s="274"/>
      <c r="AA22" s="292"/>
      <c r="AB22" s="266">
        <v>0</v>
      </c>
      <c r="AC22" s="266">
        <v>0</v>
      </c>
      <c r="AD22" s="266">
        <v>0</v>
      </c>
      <c r="AE22" s="264">
        <v>0</v>
      </c>
      <c r="AF22" s="288"/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64">
        <v>0</v>
      </c>
      <c r="C24" s="264">
        <v>2</v>
      </c>
      <c r="D24" s="288">
        <v>0</v>
      </c>
      <c r="E24" s="274"/>
      <c r="F24" s="292"/>
      <c r="G24" s="264">
        <v>0</v>
      </c>
      <c r="H24" s="265">
        <v>0</v>
      </c>
      <c r="I24" s="264">
        <v>0</v>
      </c>
      <c r="J24" s="264">
        <v>0</v>
      </c>
      <c r="K24" s="288">
        <v>0</v>
      </c>
      <c r="L24" s="274"/>
      <c r="M24" s="292"/>
      <c r="N24" s="264">
        <v>0</v>
      </c>
      <c r="O24" s="265">
        <v>4</v>
      </c>
      <c r="P24" s="264">
        <v>0</v>
      </c>
      <c r="Q24" s="264">
        <v>0</v>
      </c>
      <c r="R24" s="288">
        <v>1</v>
      </c>
      <c r="S24" s="274"/>
      <c r="T24" s="292"/>
      <c r="U24" s="264">
        <v>2</v>
      </c>
      <c r="V24" s="265">
        <v>0</v>
      </c>
      <c r="W24" s="264">
        <v>2</v>
      </c>
      <c r="X24" s="264">
        <v>7</v>
      </c>
      <c r="Y24" s="288">
        <v>0</v>
      </c>
      <c r="Z24" s="274"/>
      <c r="AA24" s="292"/>
      <c r="AB24" s="266">
        <v>0</v>
      </c>
      <c r="AC24" s="266">
        <v>2</v>
      </c>
      <c r="AD24" s="266">
        <v>0</v>
      </c>
      <c r="AE24" s="264">
        <v>0</v>
      </c>
      <c r="AF24" s="288"/>
    </row>
    <row r="25" spans="1:32" ht="15.75" thickBot="1" x14ac:dyDescent="0.25">
      <c r="A25" s="62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90"/>
      <c r="AA25" s="267"/>
      <c r="AB25" s="267"/>
      <c r="AC25" s="270"/>
      <c r="AD25" s="270"/>
      <c r="AE25" s="261"/>
      <c r="AF25" s="261"/>
    </row>
    <row r="26" spans="1:32" ht="19.5" thickBot="1" x14ac:dyDescent="0.3">
      <c r="A26" s="289" t="s">
        <v>9</v>
      </c>
      <c r="B26" s="291">
        <v>1</v>
      </c>
      <c r="C26" s="291">
        <v>3</v>
      </c>
      <c r="D26" s="291">
        <v>2</v>
      </c>
      <c r="E26" s="293"/>
      <c r="F26" s="293"/>
      <c r="G26" s="291">
        <v>9</v>
      </c>
      <c r="H26" s="291">
        <v>0</v>
      </c>
      <c r="I26" s="291">
        <v>0</v>
      </c>
      <c r="J26" s="288">
        <v>0</v>
      </c>
      <c r="K26" s="288">
        <v>1</v>
      </c>
      <c r="L26" s="293"/>
      <c r="M26" s="293"/>
      <c r="N26" s="291">
        <v>6</v>
      </c>
      <c r="O26" s="291">
        <v>4</v>
      </c>
      <c r="P26" s="291">
        <v>1</v>
      </c>
      <c r="Q26" s="288">
        <v>5</v>
      </c>
      <c r="R26" s="288">
        <v>2</v>
      </c>
      <c r="S26" s="293"/>
      <c r="T26" s="293"/>
      <c r="U26" s="291">
        <v>2</v>
      </c>
      <c r="V26" s="291">
        <v>3</v>
      </c>
      <c r="W26" s="291">
        <v>19</v>
      </c>
      <c r="X26" s="288">
        <v>13</v>
      </c>
      <c r="Y26" s="288">
        <v>4</v>
      </c>
      <c r="Z26" s="293"/>
      <c r="AA26" s="293"/>
      <c r="AB26" s="291">
        <v>6</v>
      </c>
      <c r="AC26" s="291">
        <v>7</v>
      </c>
      <c r="AD26" s="298">
        <v>0</v>
      </c>
      <c r="AE26" s="288">
        <v>1</v>
      </c>
      <c r="AF26" s="288"/>
    </row>
    <row r="27" spans="1:32" x14ac:dyDescent="0.2">
      <c r="A27" s="296"/>
      <c r="B27" s="67"/>
      <c r="C27" s="296"/>
      <c r="D27" s="296"/>
      <c r="E27" s="296"/>
      <c r="F27" s="296"/>
      <c r="G27" s="67"/>
      <c r="H27" s="296"/>
      <c r="I27" s="67"/>
      <c r="J27" s="296"/>
      <c r="K27" s="296"/>
      <c r="L27" s="296"/>
      <c r="M27" s="296"/>
      <c r="N27" s="296"/>
      <c r="O27" s="296"/>
      <c r="P27" s="296"/>
      <c r="Q27" s="67"/>
      <c r="R27" s="67"/>
      <c r="S27" s="67"/>
      <c r="T27" s="67"/>
      <c r="U27" s="296"/>
      <c r="V27" s="296"/>
      <c r="W27" s="296"/>
      <c r="X27" s="296"/>
      <c r="Y27" s="296"/>
      <c r="Z27" s="296"/>
      <c r="AA27" s="296"/>
      <c r="AB27" s="296"/>
      <c r="AC27" s="296"/>
      <c r="AD27" s="38"/>
    </row>
  </sheetData>
  <mergeCells count="12">
    <mergeCell ref="M9:S9"/>
    <mergeCell ref="T9:Z9"/>
    <mergeCell ref="AA9:AE9"/>
    <mergeCell ref="B9:E9"/>
    <mergeCell ref="G9:L9"/>
    <mergeCell ref="G6:T6"/>
    <mergeCell ref="Y6:Z6"/>
    <mergeCell ref="A1:Z1"/>
    <mergeCell ref="A2:Z2"/>
    <mergeCell ref="A3:Z3"/>
    <mergeCell ref="A4:Z4"/>
    <mergeCell ref="E5:U5"/>
  </mergeCells>
  <conditionalFormatting sqref="AC10:AC24 B10:AB25 B26:AC26">
    <cfRule type="cellIs" dxfId="5144" priority="11" operator="greaterThan">
      <formula>0</formula>
    </cfRule>
  </conditionalFormatting>
  <conditionalFormatting sqref="AD10:AD24">
    <cfRule type="cellIs" dxfId="5143" priority="10" operator="greaterThan">
      <formula>0</formula>
    </cfRule>
  </conditionalFormatting>
  <conditionalFormatting sqref="AE10:AF10">
    <cfRule type="cellIs" dxfId="5142" priority="9" operator="greaterThan">
      <formula>0</formula>
    </cfRule>
  </conditionalFormatting>
  <conditionalFormatting sqref="AE12:AF12">
    <cfRule type="cellIs" dxfId="5141" priority="8" operator="greaterThan">
      <formula>0</formula>
    </cfRule>
  </conditionalFormatting>
  <conditionalFormatting sqref="AE14:AF14">
    <cfRule type="cellIs" dxfId="5140" priority="7" operator="greaterThan">
      <formula>0</formula>
    </cfRule>
  </conditionalFormatting>
  <conditionalFormatting sqref="AE16:AF16">
    <cfRule type="cellIs" dxfId="5139" priority="6" operator="greaterThan">
      <formula>0</formula>
    </cfRule>
  </conditionalFormatting>
  <conditionalFormatting sqref="AE18:AF18">
    <cfRule type="cellIs" dxfId="5138" priority="5" operator="greaterThan">
      <formula>0</formula>
    </cfRule>
  </conditionalFormatting>
  <conditionalFormatting sqref="AE20:AF20">
    <cfRule type="cellIs" dxfId="5137" priority="4" operator="greaterThan">
      <formula>0</formula>
    </cfRule>
  </conditionalFormatting>
  <conditionalFormatting sqref="AE22:AF22">
    <cfRule type="cellIs" dxfId="5136" priority="3" operator="greaterThan">
      <formula>0</formula>
    </cfRule>
  </conditionalFormatting>
  <conditionalFormatting sqref="AE24:AF24">
    <cfRule type="cellIs" dxfId="5135" priority="2" operator="greaterThan">
      <formula>0</formula>
    </cfRule>
  </conditionalFormatting>
  <conditionalFormatting sqref="AE26:AF26">
    <cfRule type="cellIs" dxfId="5134" priority="1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27"/>
  <sheetViews>
    <sheetView topLeftCell="A4" workbookViewId="0">
      <selection activeCell="Z26" sqref="Z26:AD26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359375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01"/>
      <c r="AB1" s="301"/>
      <c r="AC1" s="301"/>
      <c r="AD1" s="39"/>
    </row>
    <row r="2" spans="1:34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00"/>
      <c r="AB2" s="300"/>
      <c r="AC2" s="300"/>
      <c r="AG2" s="301" t="s">
        <v>10</v>
      </c>
    </row>
    <row r="3" spans="1:34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00"/>
      <c r="AB3" s="300"/>
      <c r="AC3" s="300"/>
      <c r="AG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00"/>
      <c r="AB4" s="300"/>
      <c r="AC4" s="300"/>
      <c r="AG4" s="42" t="s">
        <v>13</v>
      </c>
    </row>
    <row r="5" spans="1:34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4" x14ac:dyDescent="0.2">
      <c r="A6" s="44" t="s">
        <v>133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301"/>
      <c r="AB6" s="301"/>
      <c r="AC6" s="301"/>
      <c r="AD6" s="38"/>
    </row>
    <row r="7" spans="1:34" x14ac:dyDescent="0.2">
      <c r="A7" s="39"/>
      <c r="B7" s="39" t="s">
        <v>18</v>
      </c>
      <c r="C7" s="39" t="s">
        <v>16</v>
      </c>
      <c r="D7" s="39" t="s">
        <v>17</v>
      </c>
      <c r="E7" s="39" t="s">
        <v>21</v>
      </c>
      <c r="F7" s="39" t="s">
        <v>20</v>
      </c>
      <c r="G7" s="39" t="s">
        <v>20</v>
      </c>
      <c r="H7" s="39" t="s">
        <v>19</v>
      </c>
      <c r="I7" s="39" t="s">
        <v>18</v>
      </c>
      <c r="J7" s="39" t="s">
        <v>16</v>
      </c>
      <c r="K7" s="39" t="s">
        <v>17</v>
      </c>
      <c r="L7" s="39" t="s">
        <v>21</v>
      </c>
      <c r="M7" s="39" t="s">
        <v>20</v>
      </c>
      <c r="N7" s="39" t="s">
        <v>20</v>
      </c>
      <c r="O7" s="39" t="s">
        <v>19</v>
      </c>
      <c r="P7" s="39" t="s">
        <v>18</v>
      </c>
      <c r="Q7" s="39" t="s">
        <v>16</v>
      </c>
      <c r="R7" s="39" t="s">
        <v>17</v>
      </c>
      <c r="S7" s="39" t="s">
        <v>21</v>
      </c>
      <c r="T7" s="39" t="s">
        <v>20</v>
      </c>
      <c r="U7" s="39" t="s">
        <v>20</v>
      </c>
      <c r="V7" s="39" t="s">
        <v>19</v>
      </c>
      <c r="W7" s="39" t="s">
        <v>18</v>
      </c>
      <c r="X7" s="39" t="s">
        <v>16</v>
      </c>
      <c r="Y7" s="39" t="s">
        <v>17</v>
      </c>
      <c r="Z7" s="39" t="s">
        <v>21</v>
      </c>
      <c r="AA7" s="39" t="s">
        <v>20</v>
      </c>
      <c r="AB7" s="39" t="s">
        <v>20</v>
      </c>
      <c r="AC7" s="39" t="s">
        <v>19</v>
      </c>
      <c r="AD7" s="39" t="s">
        <v>18</v>
      </c>
      <c r="AE7" s="39" t="s">
        <v>16</v>
      </c>
      <c r="AF7" s="39" t="s">
        <v>17</v>
      </c>
      <c r="AG7" s="68"/>
      <c r="AH7" s="68"/>
    </row>
    <row r="8" spans="1:34" s="285" customFormat="1" x14ac:dyDescent="0.2">
      <c r="A8" s="277" t="s">
        <v>0</v>
      </c>
      <c r="B8" s="288">
        <v>1</v>
      </c>
      <c r="C8" s="275">
        <v>2</v>
      </c>
      <c r="D8" s="275">
        <v>3</v>
      </c>
      <c r="E8" s="302">
        <v>4</v>
      </c>
      <c r="F8" s="302">
        <v>5</v>
      </c>
      <c r="G8" s="302">
        <v>6</v>
      </c>
      <c r="H8" s="302">
        <v>7</v>
      </c>
      <c r="I8" s="302">
        <v>8</v>
      </c>
      <c r="J8" s="275">
        <v>9</v>
      </c>
      <c r="K8" s="275">
        <v>10</v>
      </c>
      <c r="L8" s="302">
        <v>11</v>
      </c>
      <c r="M8" s="302">
        <v>12</v>
      </c>
      <c r="N8" s="302">
        <v>13</v>
      </c>
      <c r="O8" s="302">
        <v>14</v>
      </c>
      <c r="P8" s="302">
        <v>15</v>
      </c>
      <c r="Q8" s="275">
        <v>16</v>
      </c>
      <c r="R8" s="275">
        <v>17</v>
      </c>
      <c r="S8" s="302">
        <v>18</v>
      </c>
      <c r="T8" s="302">
        <v>19</v>
      </c>
      <c r="U8" s="302">
        <v>20</v>
      </c>
      <c r="V8" s="302">
        <v>21</v>
      </c>
      <c r="W8" s="302">
        <v>22</v>
      </c>
      <c r="X8" s="275">
        <v>23</v>
      </c>
      <c r="Y8" s="275">
        <v>24</v>
      </c>
      <c r="Z8" s="302">
        <v>25</v>
      </c>
      <c r="AA8" s="302">
        <v>26</v>
      </c>
      <c r="AB8" s="302">
        <v>27</v>
      </c>
      <c r="AC8" s="302">
        <v>28</v>
      </c>
      <c r="AD8" s="302">
        <v>29</v>
      </c>
      <c r="AE8" s="275">
        <v>30</v>
      </c>
      <c r="AF8" s="275">
        <v>31</v>
      </c>
    </row>
    <row r="9" spans="1:34" ht="15" customHeight="1" x14ac:dyDescent="0.2">
      <c r="A9" s="50"/>
      <c r="B9" s="603"/>
      <c r="C9" s="603"/>
      <c r="D9" s="603" t="s">
        <v>45</v>
      </c>
      <c r="E9" s="603"/>
      <c r="F9" s="603"/>
      <c r="G9" s="603"/>
      <c r="H9" s="603"/>
      <c r="I9" s="603"/>
      <c r="J9" s="603"/>
      <c r="K9" s="603" t="s">
        <v>46</v>
      </c>
      <c r="L9" s="603"/>
      <c r="M9" s="603"/>
      <c r="N9" s="603"/>
      <c r="O9" s="603"/>
      <c r="P9" s="603"/>
      <c r="Q9" s="603"/>
      <c r="R9" s="603" t="s">
        <v>47</v>
      </c>
      <c r="S9" s="603"/>
      <c r="T9" s="603"/>
      <c r="U9" s="603"/>
      <c r="V9" s="603"/>
      <c r="W9" s="603"/>
      <c r="X9" s="603"/>
      <c r="Y9" s="603" t="s">
        <v>48</v>
      </c>
      <c r="Z9" s="603"/>
      <c r="AA9" s="603"/>
      <c r="AB9" s="603"/>
      <c r="AC9" s="603"/>
      <c r="AD9" s="603"/>
      <c r="AE9" s="603"/>
      <c r="AF9" s="299"/>
    </row>
    <row r="10" spans="1:34" x14ac:dyDescent="0.2">
      <c r="A10" s="59" t="s">
        <v>1</v>
      </c>
      <c r="B10" s="302">
        <v>0</v>
      </c>
      <c r="C10" s="275"/>
      <c r="D10" s="275"/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275"/>
      <c r="K10" s="275"/>
      <c r="L10" s="302">
        <v>0</v>
      </c>
      <c r="M10" s="302">
        <v>0</v>
      </c>
      <c r="N10" s="302">
        <v>0</v>
      </c>
      <c r="O10" s="302">
        <v>2</v>
      </c>
      <c r="P10" s="302">
        <v>0</v>
      </c>
      <c r="Q10" s="275"/>
      <c r="R10" s="275"/>
      <c r="S10" s="302">
        <v>0</v>
      </c>
      <c r="T10" s="302">
        <v>0</v>
      </c>
      <c r="U10" s="302">
        <v>0</v>
      </c>
      <c r="V10" s="302">
        <v>0</v>
      </c>
      <c r="W10" s="302">
        <v>0</v>
      </c>
      <c r="X10" s="275"/>
      <c r="Y10" s="275"/>
      <c r="Z10" s="302">
        <v>0</v>
      </c>
      <c r="AA10" s="302">
        <v>0</v>
      </c>
      <c r="AB10" s="302">
        <v>0</v>
      </c>
      <c r="AC10" s="302">
        <v>0</v>
      </c>
      <c r="AD10" s="302">
        <v>2</v>
      </c>
      <c r="AE10" s="275"/>
      <c r="AF10" s="275"/>
    </row>
    <row r="11" spans="1:34" x14ac:dyDescent="0.2">
      <c r="A11" s="57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4"/>
      <c r="AF11" s="304"/>
    </row>
    <row r="12" spans="1:34" x14ac:dyDescent="0.2">
      <c r="A12" s="59" t="s">
        <v>2</v>
      </c>
      <c r="B12" s="302">
        <v>0</v>
      </c>
      <c r="C12" s="275"/>
      <c r="D12" s="275"/>
      <c r="E12" s="302">
        <v>0</v>
      </c>
      <c r="F12" s="302">
        <v>0</v>
      </c>
      <c r="G12" s="302">
        <v>0</v>
      </c>
      <c r="H12" s="302">
        <v>0</v>
      </c>
      <c r="I12" s="302">
        <v>0</v>
      </c>
      <c r="J12" s="275"/>
      <c r="K12" s="275"/>
      <c r="L12" s="302">
        <v>0</v>
      </c>
      <c r="M12" s="302">
        <v>1</v>
      </c>
      <c r="N12" s="302">
        <v>0</v>
      </c>
      <c r="O12" s="302">
        <v>0</v>
      </c>
      <c r="P12" s="302">
        <v>0</v>
      </c>
      <c r="Q12" s="275"/>
      <c r="R12" s="275"/>
      <c r="S12" s="302">
        <v>0</v>
      </c>
      <c r="T12" s="302">
        <v>0</v>
      </c>
      <c r="U12" s="302">
        <v>0</v>
      </c>
      <c r="V12" s="302">
        <v>0</v>
      </c>
      <c r="W12" s="302">
        <v>0</v>
      </c>
      <c r="X12" s="275"/>
      <c r="Y12" s="275"/>
      <c r="Z12" s="302">
        <v>0</v>
      </c>
      <c r="AA12" s="302">
        <v>0</v>
      </c>
      <c r="AB12" s="302">
        <v>0</v>
      </c>
      <c r="AC12" s="302">
        <v>0</v>
      </c>
      <c r="AD12" s="302">
        <v>1</v>
      </c>
      <c r="AE12" s="275"/>
      <c r="AF12" s="275"/>
    </row>
    <row r="13" spans="1:34" x14ac:dyDescent="0.2">
      <c r="A13" s="57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4"/>
      <c r="AF13" s="304"/>
    </row>
    <row r="14" spans="1:34" x14ac:dyDescent="0.2">
      <c r="A14" s="52" t="s">
        <v>3</v>
      </c>
      <c r="B14" s="305">
        <v>0</v>
      </c>
      <c r="C14" s="274"/>
      <c r="D14" s="275"/>
      <c r="E14" s="305">
        <v>0</v>
      </c>
      <c r="F14" s="306">
        <v>0</v>
      </c>
      <c r="G14" s="305">
        <v>0</v>
      </c>
      <c r="H14" s="306">
        <v>0</v>
      </c>
      <c r="I14" s="305">
        <v>0</v>
      </c>
      <c r="J14" s="274"/>
      <c r="K14" s="275"/>
      <c r="L14" s="305">
        <v>0</v>
      </c>
      <c r="M14" s="306">
        <v>0</v>
      </c>
      <c r="N14" s="305">
        <v>0</v>
      </c>
      <c r="O14" s="306">
        <v>0</v>
      </c>
      <c r="P14" s="305">
        <v>0</v>
      </c>
      <c r="Q14" s="274"/>
      <c r="R14" s="275"/>
      <c r="S14" s="305">
        <v>0</v>
      </c>
      <c r="T14" s="306">
        <v>0</v>
      </c>
      <c r="U14" s="305">
        <v>0</v>
      </c>
      <c r="V14" s="306">
        <v>0</v>
      </c>
      <c r="W14" s="305">
        <v>0</v>
      </c>
      <c r="X14" s="274"/>
      <c r="Y14" s="275"/>
      <c r="Z14" s="305">
        <v>0</v>
      </c>
      <c r="AA14" s="306">
        <v>0</v>
      </c>
      <c r="AB14" s="307">
        <v>0</v>
      </c>
      <c r="AC14" s="307">
        <v>0</v>
      </c>
      <c r="AD14" s="307">
        <v>4</v>
      </c>
      <c r="AE14" s="274"/>
      <c r="AF14" s="275"/>
    </row>
    <row r="15" spans="1:34" x14ac:dyDescent="0.2">
      <c r="A15" s="57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4"/>
      <c r="AF15" s="304"/>
    </row>
    <row r="16" spans="1:34" x14ac:dyDescent="0.2">
      <c r="A16" s="52" t="s">
        <v>4</v>
      </c>
      <c r="B16" s="305">
        <v>0</v>
      </c>
      <c r="C16" s="274"/>
      <c r="D16" s="275"/>
      <c r="E16" s="305">
        <v>0</v>
      </c>
      <c r="F16" s="306">
        <v>2</v>
      </c>
      <c r="G16" s="305">
        <v>0</v>
      </c>
      <c r="H16" s="306">
        <v>0</v>
      </c>
      <c r="I16" s="305">
        <v>0</v>
      </c>
      <c r="J16" s="274"/>
      <c r="K16" s="275"/>
      <c r="L16" s="305">
        <v>0</v>
      </c>
      <c r="M16" s="306">
        <v>0</v>
      </c>
      <c r="N16" s="305">
        <v>0</v>
      </c>
      <c r="O16" s="306">
        <v>0</v>
      </c>
      <c r="P16" s="305">
        <v>0</v>
      </c>
      <c r="Q16" s="274"/>
      <c r="R16" s="275"/>
      <c r="S16" s="305">
        <v>0</v>
      </c>
      <c r="T16" s="306">
        <v>0</v>
      </c>
      <c r="U16" s="305">
        <v>0</v>
      </c>
      <c r="V16" s="306">
        <v>0</v>
      </c>
      <c r="W16" s="305">
        <v>0</v>
      </c>
      <c r="X16" s="274"/>
      <c r="Y16" s="275"/>
      <c r="Z16" s="305">
        <v>0</v>
      </c>
      <c r="AA16" s="306">
        <v>0</v>
      </c>
      <c r="AB16" s="307">
        <v>0</v>
      </c>
      <c r="AC16" s="307">
        <v>0</v>
      </c>
      <c r="AD16" s="307">
        <v>2</v>
      </c>
      <c r="AE16" s="274"/>
      <c r="AF16" s="275"/>
    </row>
    <row r="17" spans="1:32" x14ac:dyDescent="0.2">
      <c r="A17" s="57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4"/>
      <c r="AF17" s="304"/>
    </row>
    <row r="18" spans="1:32" x14ac:dyDescent="0.2">
      <c r="A18" s="52" t="s">
        <v>5</v>
      </c>
      <c r="B18" s="305">
        <v>2</v>
      </c>
      <c r="C18" s="274"/>
      <c r="D18" s="275"/>
      <c r="E18" s="305">
        <v>0</v>
      </c>
      <c r="F18" s="306">
        <v>0</v>
      </c>
      <c r="G18" s="305">
        <v>0</v>
      </c>
      <c r="H18" s="306">
        <v>0</v>
      </c>
      <c r="I18" s="305">
        <v>0</v>
      </c>
      <c r="J18" s="274"/>
      <c r="K18" s="275"/>
      <c r="L18" s="305">
        <v>0</v>
      </c>
      <c r="M18" s="306">
        <v>0</v>
      </c>
      <c r="N18" s="305">
        <v>0</v>
      </c>
      <c r="O18" s="306">
        <v>0</v>
      </c>
      <c r="P18" s="305">
        <v>0</v>
      </c>
      <c r="Q18" s="274"/>
      <c r="R18" s="275"/>
      <c r="S18" s="305">
        <v>0</v>
      </c>
      <c r="T18" s="306">
        <v>0</v>
      </c>
      <c r="U18" s="305">
        <v>0</v>
      </c>
      <c r="V18" s="306">
        <v>0</v>
      </c>
      <c r="W18" s="305">
        <v>0</v>
      </c>
      <c r="X18" s="274"/>
      <c r="Y18" s="275"/>
      <c r="Z18" s="305">
        <v>4</v>
      </c>
      <c r="AA18" s="306">
        <v>2</v>
      </c>
      <c r="AB18" s="307">
        <v>2</v>
      </c>
      <c r="AC18" s="307">
        <v>3</v>
      </c>
      <c r="AD18" s="307">
        <v>0</v>
      </c>
      <c r="AE18" s="274"/>
      <c r="AF18" s="275"/>
    </row>
    <row r="19" spans="1:32" x14ac:dyDescent="0.2">
      <c r="A19" s="57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4"/>
      <c r="AF19" s="304"/>
    </row>
    <row r="20" spans="1:32" x14ac:dyDescent="0.2">
      <c r="A20" s="52" t="s">
        <v>6</v>
      </c>
      <c r="B20" s="305">
        <v>0</v>
      </c>
      <c r="C20" s="274"/>
      <c r="D20" s="275"/>
      <c r="E20" s="305">
        <v>0</v>
      </c>
      <c r="F20" s="306">
        <v>0</v>
      </c>
      <c r="G20" s="305">
        <v>0</v>
      </c>
      <c r="H20" s="306">
        <v>0</v>
      </c>
      <c r="I20" s="305">
        <v>1</v>
      </c>
      <c r="J20" s="274"/>
      <c r="K20" s="275"/>
      <c r="L20" s="305">
        <v>0</v>
      </c>
      <c r="M20" s="306">
        <v>1</v>
      </c>
      <c r="N20" s="305">
        <v>0</v>
      </c>
      <c r="O20" s="306">
        <v>1</v>
      </c>
      <c r="P20" s="305">
        <v>0</v>
      </c>
      <c r="Q20" s="274"/>
      <c r="R20" s="275"/>
      <c r="S20" s="305">
        <v>0</v>
      </c>
      <c r="T20" s="306">
        <v>0</v>
      </c>
      <c r="U20" s="305">
        <v>0</v>
      </c>
      <c r="V20" s="306">
        <v>0</v>
      </c>
      <c r="W20" s="305">
        <v>0</v>
      </c>
      <c r="X20" s="274"/>
      <c r="Y20" s="275"/>
      <c r="Z20" s="305">
        <v>0</v>
      </c>
      <c r="AA20" s="306">
        <v>0</v>
      </c>
      <c r="AB20" s="307">
        <v>2</v>
      </c>
      <c r="AC20" s="307">
        <v>0</v>
      </c>
      <c r="AD20" s="307">
        <v>0</v>
      </c>
      <c r="AE20" s="274"/>
      <c r="AF20" s="275"/>
    </row>
    <row r="21" spans="1:32" x14ac:dyDescent="0.2">
      <c r="A21" s="57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4"/>
      <c r="AF21" s="304"/>
    </row>
    <row r="22" spans="1:32" x14ac:dyDescent="0.2">
      <c r="A22" s="52" t="s">
        <v>7</v>
      </c>
      <c r="B22" s="305">
        <v>0</v>
      </c>
      <c r="C22" s="274"/>
      <c r="D22" s="275"/>
      <c r="E22" s="305">
        <v>0</v>
      </c>
      <c r="F22" s="306">
        <v>0</v>
      </c>
      <c r="G22" s="305">
        <v>1</v>
      </c>
      <c r="H22" s="306">
        <v>0</v>
      </c>
      <c r="I22" s="305">
        <v>0</v>
      </c>
      <c r="J22" s="274"/>
      <c r="K22" s="275"/>
      <c r="L22" s="305">
        <v>0</v>
      </c>
      <c r="M22" s="306">
        <v>0</v>
      </c>
      <c r="N22" s="305">
        <v>0</v>
      </c>
      <c r="O22" s="306">
        <v>0</v>
      </c>
      <c r="P22" s="305">
        <v>0</v>
      </c>
      <c r="Q22" s="274"/>
      <c r="R22" s="275"/>
      <c r="S22" s="305">
        <v>0</v>
      </c>
      <c r="T22" s="306">
        <v>0</v>
      </c>
      <c r="U22" s="305">
        <v>0</v>
      </c>
      <c r="V22" s="306">
        <v>0</v>
      </c>
      <c r="W22" s="305">
        <v>0</v>
      </c>
      <c r="X22" s="274"/>
      <c r="Y22" s="275"/>
      <c r="Z22" s="305">
        <v>0</v>
      </c>
      <c r="AA22" s="306">
        <v>0</v>
      </c>
      <c r="AB22" s="307">
        <v>0</v>
      </c>
      <c r="AC22" s="307">
        <v>0</v>
      </c>
      <c r="AD22" s="307">
        <v>0</v>
      </c>
      <c r="AE22" s="274"/>
      <c r="AF22" s="275"/>
    </row>
    <row r="23" spans="1:32" x14ac:dyDescent="0.2">
      <c r="A23" s="57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4"/>
      <c r="AF23" s="304"/>
    </row>
    <row r="24" spans="1:32" x14ac:dyDescent="0.2">
      <c r="A24" s="59" t="s">
        <v>8</v>
      </c>
      <c r="B24" s="305">
        <v>0</v>
      </c>
      <c r="C24" s="274"/>
      <c r="D24" s="275"/>
      <c r="E24" s="305">
        <v>2</v>
      </c>
      <c r="F24" s="306">
        <v>0</v>
      </c>
      <c r="G24" s="305">
        <v>0</v>
      </c>
      <c r="H24" s="306">
        <v>0</v>
      </c>
      <c r="I24" s="305">
        <v>0</v>
      </c>
      <c r="J24" s="274"/>
      <c r="K24" s="275"/>
      <c r="L24" s="305">
        <v>1</v>
      </c>
      <c r="M24" s="306">
        <v>0</v>
      </c>
      <c r="N24" s="305">
        <v>0</v>
      </c>
      <c r="O24" s="306">
        <v>0</v>
      </c>
      <c r="P24" s="305">
        <v>0</v>
      </c>
      <c r="Q24" s="274"/>
      <c r="R24" s="275"/>
      <c r="S24" s="305">
        <v>0</v>
      </c>
      <c r="T24" s="306">
        <v>0</v>
      </c>
      <c r="U24" s="305">
        <v>0</v>
      </c>
      <c r="V24" s="306">
        <v>0</v>
      </c>
      <c r="W24" s="305">
        <v>0</v>
      </c>
      <c r="X24" s="274"/>
      <c r="Y24" s="275"/>
      <c r="Z24" s="305">
        <v>0</v>
      </c>
      <c r="AA24" s="306">
        <v>0</v>
      </c>
      <c r="AB24" s="307">
        <v>0</v>
      </c>
      <c r="AC24" s="307">
        <v>0</v>
      </c>
      <c r="AD24" s="307">
        <v>4</v>
      </c>
      <c r="AE24" s="274"/>
      <c r="AF24" s="275"/>
    </row>
    <row r="25" spans="1:32" ht="15.75" thickBot="1" x14ac:dyDescent="0.25">
      <c r="A25" s="62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8"/>
      <c r="AA25" s="303"/>
      <c r="AB25" s="303"/>
      <c r="AC25" s="309"/>
      <c r="AD25" s="309"/>
      <c r="AE25" s="304"/>
      <c r="AF25" s="304"/>
    </row>
    <row r="26" spans="1:32" ht="19.5" thickBot="1" x14ac:dyDescent="0.3">
      <c r="A26" s="289" t="s">
        <v>9</v>
      </c>
      <c r="B26" s="310">
        <v>2</v>
      </c>
      <c r="C26" s="293"/>
      <c r="D26" s="293"/>
      <c r="E26" s="310">
        <v>2</v>
      </c>
      <c r="F26" s="310">
        <v>2</v>
      </c>
      <c r="G26" s="310">
        <v>1</v>
      </c>
      <c r="H26" s="310">
        <v>0</v>
      </c>
      <c r="I26" s="310">
        <v>1</v>
      </c>
      <c r="J26" s="275"/>
      <c r="K26" s="275"/>
      <c r="L26" s="310">
        <v>0</v>
      </c>
      <c r="M26" s="310">
        <v>2</v>
      </c>
      <c r="N26" s="310">
        <v>0</v>
      </c>
      <c r="O26" s="310">
        <v>3</v>
      </c>
      <c r="P26" s="310">
        <v>0</v>
      </c>
      <c r="Q26" s="275"/>
      <c r="R26" s="275"/>
      <c r="S26" s="310">
        <v>0</v>
      </c>
      <c r="T26" s="310">
        <v>0</v>
      </c>
      <c r="U26" s="310">
        <v>0</v>
      </c>
      <c r="V26" s="310">
        <v>0</v>
      </c>
      <c r="W26" s="310">
        <v>0</v>
      </c>
      <c r="X26" s="275"/>
      <c r="Y26" s="275"/>
      <c r="Z26" s="310">
        <v>4</v>
      </c>
      <c r="AA26" s="310">
        <v>2</v>
      </c>
      <c r="AB26" s="310">
        <v>4</v>
      </c>
      <c r="AC26" s="310">
        <v>3</v>
      </c>
      <c r="AD26" s="311">
        <v>13</v>
      </c>
      <c r="AE26" s="275"/>
      <c r="AF26" s="275"/>
    </row>
    <row r="27" spans="1:32" x14ac:dyDescent="0.2">
      <c r="A27" s="300"/>
      <c r="B27" s="67"/>
      <c r="C27" s="300"/>
      <c r="D27" s="300"/>
      <c r="E27" s="300"/>
      <c r="F27" s="300"/>
      <c r="G27" s="67"/>
      <c r="H27" s="300"/>
      <c r="I27" s="67"/>
      <c r="J27" s="300"/>
      <c r="K27" s="300"/>
      <c r="L27" s="300"/>
      <c r="M27" s="300"/>
      <c r="N27" s="300"/>
      <c r="O27" s="300"/>
      <c r="P27" s="300"/>
      <c r="Q27" s="67"/>
      <c r="R27" s="67"/>
      <c r="S27" s="67"/>
      <c r="T27" s="67"/>
      <c r="U27" s="300"/>
      <c r="V27" s="300"/>
      <c r="W27" s="300"/>
      <c r="X27" s="300"/>
      <c r="Y27" s="300"/>
      <c r="Z27" s="300"/>
      <c r="AA27" s="300"/>
      <c r="AB27" s="300"/>
      <c r="AC27" s="300"/>
      <c r="AD27" s="38"/>
    </row>
  </sheetData>
  <mergeCells count="12">
    <mergeCell ref="D9:J9"/>
    <mergeCell ref="K9:Q9"/>
    <mergeCell ref="R9:X9"/>
    <mergeCell ref="Y9:AE9"/>
    <mergeCell ref="B9:C9"/>
    <mergeCell ref="G6:T6"/>
    <mergeCell ref="Y6:Z6"/>
    <mergeCell ref="A1:Z1"/>
    <mergeCell ref="A2:Z2"/>
    <mergeCell ref="A3:Z3"/>
    <mergeCell ref="A4:Z4"/>
    <mergeCell ref="E5:U5"/>
  </mergeCells>
  <conditionalFormatting sqref="AC10:AC24 B10:AB25 B26:AC26">
    <cfRule type="cellIs" dxfId="5133" priority="11" operator="greaterThan">
      <formula>0</formula>
    </cfRule>
  </conditionalFormatting>
  <conditionalFormatting sqref="AD10:AD24">
    <cfRule type="cellIs" dxfId="5132" priority="10" operator="greaterThan">
      <formula>0</formula>
    </cfRule>
  </conditionalFormatting>
  <conditionalFormatting sqref="AE10:AF10">
    <cfRule type="cellIs" dxfId="5131" priority="9" operator="greaterThan">
      <formula>0</formula>
    </cfRule>
  </conditionalFormatting>
  <conditionalFormatting sqref="AE12:AF12">
    <cfRule type="cellIs" dxfId="5130" priority="8" operator="greaterThan">
      <formula>0</formula>
    </cfRule>
  </conditionalFormatting>
  <conditionalFormatting sqref="AE14:AF14">
    <cfRule type="cellIs" dxfId="5129" priority="7" operator="greaterThan">
      <formula>0</formula>
    </cfRule>
  </conditionalFormatting>
  <conditionalFormatting sqref="AE16:AF16">
    <cfRule type="cellIs" dxfId="5128" priority="6" operator="greaterThan">
      <formula>0</formula>
    </cfRule>
  </conditionalFormatting>
  <conditionalFormatting sqref="AE18:AF18">
    <cfRule type="cellIs" dxfId="5127" priority="5" operator="greaterThan">
      <formula>0</formula>
    </cfRule>
  </conditionalFormatting>
  <conditionalFormatting sqref="AE20:AF20">
    <cfRule type="cellIs" dxfId="5126" priority="4" operator="greaterThan">
      <formula>0</formula>
    </cfRule>
  </conditionalFormatting>
  <conditionalFormatting sqref="AE22:AF22">
    <cfRule type="cellIs" dxfId="5125" priority="3" operator="greaterThan">
      <formula>0</formula>
    </cfRule>
  </conditionalFormatting>
  <conditionalFormatting sqref="AE24:AF24">
    <cfRule type="cellIs" dxfId="5124" priority="2" operator="greaterThan">
      <formula>0</formula>
    </cfRule>
  </conditionalFormatting>
  <conditionalFormatting sqref="AE26:AF26">
    <cfRule type="cellIs" dxfId="5123" priority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27"/>
  <sheetViews>
    <sheetView workbookViewId="0">
      <selection activeCell="AC9" sqref="AC9:AF9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359375" customWidth="1"/>
    <col min="5" max="5" width="2.82421875" bestFit="1" customWidth="1"/>
    <col min="6" max="6" width="3.8984375" bestFit="1" customWidth="1"/>
    <col min="7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13"/>
      <c r="AB1" s="313"/>
      <c r="AC1" s="313"/>
      <c r="AD1" s="39"/>
    </row>
    <row r="2" spans="1:34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12"/>
      <c r="AB2" s="312"/>
      <c r="AC2" s="312"/>
      <c r="AG2" s="313" t="s">
        <v>10</v>
      </c>
    </row>
    <row r="3" spans="1:34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12"/>
      <c r="AB3" s="312"/>
      <c r="AC3" s="312"/>
      <c r="AG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12"/>
      <c r="AB4" s="312"/>
      <c r="AC4" s="312"/>
      <c r="AG4" s="42" t="s">
        <v>13</v>
      </c>
    </row>
    <row r="5" spans="1:34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4" x14ac:dyDescent="0.2">
      <c r="A6" s="44" t="s">
        <v>134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313"/>
      <c r="AB6" s="313"/>
      <c r="AC6" s="313"/>
      <c r="AD6" s="38"/>
    </row>
    <row r="7" spans="1:34" x14ac:dyDescent="0.2">
      <c r="A7" s="39"/>
      <c r="B7" s="39" t="s">
        <v>21</v>
      </c>
      <c r="C7" s="39" t="s">
        <v>20</v>
      </c>
      <c r="D7" s="39" t="s">
        <v>20</v>
      </c>
      <c r="E7" s="39" t="s">
        <v>19</v>
      </c>
      <c r="F7" s="39" t="s">
        <v>18</v>
      </c>
      <c r="G7" s="314" t="s">
        <v>16</v>
      </c>
      <c r="H7" s="314" t="s">
        <v>17</v>
      </c>
      <c r="I7" s="39" t="s">
        <v>21</v>
      </c>
      <c r="J7" s="39" t="s">
        <v>20</v>
      </c>
      <c r="K7" s="39" t="s">
        <v>20</v>
      </c>
      <c r="L7" s="39" t="s">
        <v>19</v>
      </c>
      <c r="M7" s="39" t="s">
        <v>18</v>
      </c>
      <c r="N7" s="314" t="s">
        <v>16</v>
      </c>
      <c r="O7" s="314" t="s">
        <v>17</v>
      </c>
      <c r="P7" s="39" t="s">
        <v>21</v>
      </c>
      <c r="Q7" s="39" t="s">
        <v>20</v>
      </c>
      <c r="R7" s="39" t="s">
        <v>20</v>
      </c>
      <c r="S7" s="39" t="s">
        <v>19</v>
      </c>
      <c r="T7" s="39" t="s">
        <v>18</v>
      </c>
      <c r="U7" s="314" t="s">
        <v>16</v>
      </c>
      <c r="V7" s="314" t="s">
        <v>17</v>
      </c>
      <c r="W7" s="39" t="s">
        <v>21</v>
      </c>
      <c r="X7" s="39" t="s">
        <v>20</v>
      </c>
      <c r="Y7" s="39" t="s">
        <v>20</v>
      </c>
      <c r="Z7" s="39" t="s">
        <v>19</v>
      </c>
      <c r="AA7" s="39" t="s">
        <v>18</v>
      </c>
      <c r="AB7" s="314" t="s">
        <v>16</v>
      </c>
      <c r="AC7" s="314" t="s">
        <v>17</v>
      </c>
      <c r="AD7" s="39" t="s">
        <v>21</v>
      </c>
      <c r="AE7" s="39" t="s">
        <v>20</v>
      </c>
      <c r="AF7" s="39" t="s">
        <v>20</v>
      </c>
      <c r="AG7" s="68"/>
      <c r="AH7" s="68"/>
    </row>
    <row r="8" spans="1:34" s="285" customFormat="1" x14ac:dyDescent="0.2">
      <c r="A8" s="277" t="s">
        <v>0</v>
      </c>
      <c r="B8" s="288">
        <v>1</v>
      </c>
      <c r="C8" s="288">
        <v>2</v>
      </c>
      <c r="D8" s="288">
        <v>3</v>
      </c>
      <c r="E8" s="288">
        <v>4</v>
      </c>
      <c r="F8" s="288">
        <v>5</v>
      </c>
      <c r="G8" s="275">
        <v>6</v>
      </c>
      <c r="H8" s="275">
        <v>7</v>
      </c>
      <c r="I8" s="288">
        <v>8</v>
      </c>
      <c r="J8" s="288">
        <v>9</v>
      </c>
      <c r="K8" s="288">
        <v>10</v>
      </c>
      <c r="L8" s="288">
        <v>11</v>
      </c>
      <c r="M8" s="288">
        <v>12</v>
      </c>
      <c r="N8" s="275">
        <v>13</v>
      </c>
      <c r="O8" s="275">
        <v>14</v>
      </c>
      <c r="P8" s="288">
        <v>15</v>
      </c>
      <c r="Q8" s="288">
        <v>16</v>
      </c>
      <c r="R8" s="288">
        <v>17</v>
      </c>
      <c r="S8" s="288">
        <v>18</v>
      </c>
      <c r="T8" s="288">
        <v>19</v>
      </c>
      <c r="U8" s="275">
        <v>20</v>
      </c>
      <c r="V8" s="275">
        <v>21</v>
      </c>
      <c r="W8" s="288">
        <v>22</v>
      </c>
      <c r="X8" s="288">
        <v>23</v>
      </c>
      <c r="Y8" s="288">
        <v>24</v>
      </c>
      <c r="Z8" s="288">
        <v>25</v>
      </c>
      <c r="AA8" s="288">
        <v>26</v>
      </c>
      <c r="AB8" s="275">
        <v>27</v>
      </c>
      <c r="AC8" s="275">
        <v>28</v>
      </c>
      <c r="AD8" s="288">
        <v>29</v>
      </c>
      <c r="AE8" s="288">
        <v>30</v>
      </c>
      <c r="AF8" s="288">
        <v>31</v>
      </c>
    </row>
    <row r="9" spans="1:34" ht="15" customHeight="1" x14ac:dyDescent="0.2">
      <c r="A9" s="50"/>
      <c r="B9" s="603" t="s">
        <v>135</v>
      </c>
      <c r="C9" s="603"/>
      <c r="D9" s="603"/>
      <c r="E9" s="603"/>
      <c r="F9" s="603"/>
      <c r="G9" s="603"/>
      <c r="H9" s="603" t="s">
        <v>136</v>
      </c>
      <c r="I9" s="603"/>
      <c r="J9" s="603"/>
      <c r="K9" s="603"/>
      <c r="L9" s="603"/>
      <c r="M9" s="603"/>
      <c r="N9" s="603"/>
      <c r="O9" s="603" t="s">
        <v>137</v>
      </c>
      <c r="P9" s="603"/>
      <c r="Q9" s="603"/>
      <c r="R9" s="603"/>
      <c r="S9" s="603"/>
      <c r="T9" s="603"/>
      <c r="U9" s="603"/>
      <c r="V9" s="603" t="s">
        <v>138</v>
      </c>
      <c r="W9" s="603"/>
      <c r="X9" s="603"/>
      <c r="Y9" s="603"/>
      <c r="Z9" s="603"/>
      <c r="AA9" s="603"/>
      <c r="AB9" s="603"/>
      <c r="AC9" s="603" t="s">
        <v>139</v>
      </c>
      <c r="AD9" s="603"/>
      <c r="AE9" s="603"/>
      <c r="AF9" s="603"/>
    </row>
    <row r="10" spans="1:34" x14ac:dyDescent="0.2">
      <c r="A10" s="59" t="s">
        <v>1</v>
      </c>
      <c r="B10" s="288">
        <v>0</v>
      </c>
      <c r="C10" s="288">
        <v>0</v>
      </c>
      <c r="D10" s="288">
        <v>0</v>
      </c>
      <c r="E10" s="288">
        <v>0</v>
      </c>
      <c r="F10" s="288">
        <v>1</v>
      </c>
      <c r="G10" s="275"/>
      <c r="H10" s="275"/>
      <c r="I10" s="288">
        <v>0</v>
      </c>
      <c r="J10" s="288">
        <v>1</v>
      </c>
      <c r="K10" s="288">
        <v>0</v>
      </c>
      <c r="L10" s="288">
        <v>0</v>
      </c>
      <c r="M10" s="288">
        <v>0</v>
      </c>
      <c r="N10" s="275"/>
      <c r="O10" s="275"/>
      <c r="P10" s="288">
        <v>0</v>
      </c>
      <c r="Q10" s="288">
        <v>0</v>
      </c>
      <c r="R10" s="288">
        <v>0</v>
      </c>
      <c r="S10" s="288">
        <v>9</v>
      </c>
      <c r="T10" s="288">
        <v>0</v>
      </c>
      <c r="U10" s="275"/>
      <c r="V10" s="275"/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75"/>
      <c r="AC10" s="275"/>
      <c r="AD10" s="288">
        <v>0</v>
      </c>
      <c r="AE10" s="288">
        <v>0</v>
      </c>
      <c r="AF10" s="288">
        <v>0</v>
      </c>
    </row>
    <row r="11" spans="1:34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4" x14ac:dyDescent="0.2">
      <c r="A12" s="59" t="s">
        <v>2</v>
      </c>
      <c r="B12" s="288">
        <v>0</v>
      </c>
      <c r="C12" s="288">
        <v>0</v>
      </c>
      <c r="D12" s="288">
        <v>0</v>
      </c>
      <c r="E12" s="288">
        <v>0</v>
      </c>
      <c r="F12" s="288">
        <v>1</v>
      </c>
      <c r="G12" s="275"/>
      <c r="H12" s="275"/>
      <c r="I12" s="288">
        <v>0</v>
      </c>
      <c r="J12" s="288">
        <v>1</v>
      </c>
      <c r="K12" s="288">
        <v>0</v>
      </c>
      <c r="L12" s="288">
        <v>0</v>
      </c>
      <c r="M12" s="288">
        <v>0</v>
      </c>
      <c r="N12" s="275"/>
      <c r="O12" s="275"/>
      <c r="P12" s="288">
        <v>0</v>
      </c>
      <c r="Q12" s="288">
        <v>0</v>
      </c>
      <c r="R12" s="288">
        <v>0</v>
      </c>
      <c r="S12" s="288">
        <v>0</v>
      </c>
      <c r="T12" s="288">
        <v>1</v>
      </c>
      <c r="U12" s="275"/>
      <c r="V12" s="275"/>
      <c r="W12" s="288">
        <v>0</v>
      </c>
      <c r="X12" s="288">
        <v>0</v>
      </c>
      <c r="Y12" s="288">
        <v>0</v>
      </c>
      <c r="Z12" s="288">
        <v>2</v>
      </c>
      <c r="AA12" s="288">
        <v>1</v>
      </c>
      <c r="AB12" s="275"/>
      <c r="AC12" s="275"/>
      <c r="AD12" s="288">
        <v>0</v>
      </c>
      <c r="AE12" s="288">
        <v>0</v>
      </c>
      <c r="AF12" s="288">
        <v>0</v>
      </c>
    </row>
    <row r="13" spans="1:34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4" x14ac:dyDescent="0.2">
      <c r="A14" s="52" t="s">
        <v>3</v>
      </c>
      <c r="B14" s="264">
        <v>0</v>
      </c>
      <c r="C14" s="264">
        <v>0</v>
      </c>
      <c r="D14" s="288">
        <v>2</v>
      </c>
      <c r="E14" s="264">
        <v>0</v>
      </c>
      <c r="F14" s="265">
        <v>1</v>
      </c>
      <c r="G14" s="274"/>
      <c r="H14" s="292"/>
      <c r="I14" s="264">
        <v>0</v>
      </c>
      <c r="J14" s="264">
        <v>0</v>
      </c>
      <c r="K14" s="288">
        <v>0</v>
      </c>
      <c r="L14" s="264">
        <v>1</v>
      </c>
      <c r="M14" s="265">
        <v>0</v>
      </c>
      <c r="N14" s="274"/>
      <c r="O14" s="292"/>
      <c r="P14" s="264">
        <v>0</v>
      </c>
      <c r="Q14" s="264">
        <v>0</v>
      </c>
      <c r="R14" s="288">
        <v>0</v>
      </c>
      <c r="S14" s="264">
        <v>0</v>
      </c>
      <c r="T14" s="265">
        <v>0</v>
      </c>
      <c r="U14" s="274"/>
      <c r="V14" s="292"/>
      <c r="W14" s="264">
        <v>0</v>
      </c>
      <c r="X14" s="264">
        <v>0</v>
      </c>
      <c r="Y14" s="288">
        <v>2</v>
      </c>
      <c r="Z14" s="264">
        <v>0</v>
      </c>
      <c r="AA14" s="265">
        <v>0</v>
      </c>
      <c r="AB14" s="294"/>
      <c r="AC14" s="294"/>
      <c r="AD14" s="266">
        <v>0</v>
      </c>
      <c r="AE14" s="264">
        <v>0</v>
      </c>
      <c r="AF14" s="288">
        <v>0</v>
      </c>
    </row>
    <row r="15" spans="1:34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4" x14ac:dyDescent="0.2">
      <c r="A16" s="52" t="s">
        <v>4</v>
      </c>
      <c r="B16" s="264">
        <v>0</v>
      </c>
      <c r="C16" s="264">
        <v>0</v>
      </c>
      <c r="D16" s="288">
        <v>0</v>
      </c>
      <c r="E16" s="264">
        <v>0</v>
      </c>
      <c r="F16" s="265">
        <v>1</v>
      </c>
      <c r="G16" s="274"/>
      <c r="H16" s="292"/>
      <c r="I16" s="264">
        <v>0</v>
      </c>
      <c r="J16" s="264">
        <v>0</v>
      </c>
      <c r="K16" s="288">
        <v>1</v>
      </c>
      <c r="L16" s="264">
        <v>0</v>
      </c>
      <c r="M16" s="265">
        <v>0</v>
      </c>
      <c r="N16" s="274"/>
      <c r="O16" s="292"/>
      <c r="P16" s="264">
        <v>0</v>
      </c>
      <c r="Q16" s="264">
        <v>2</v>
      </c>
      <c r="R16" s="288">
        <v>0</v>
      </c>
      <c r="S16" s="264">
        <v>0</v>
      </c>
      <c r="T16" s="265">
        <v>0</v>
      </c>
      <c r="U16" s="274"/>
      <c r="V16" s="292"/>
      <c r="W16" s="264">
        <v>0</v>
      </c>
      <c r="X16" s="264">
        <v>0</v>
      </c>
      <c r="Y16" s="288">
        <v>2</v>
      </c>
      <c r="Z16" s="264">
        <v>0</v>
      </c>
      <c r="AA16" s="265">
        <v>1</v>
      </c>
      <c r="AB16" s="294"/>
      <c r="AC16" s="294"/>
      <c r="AD16" s="266">
        <v>0</v>
      </c>
      <c r="AE16" s="264">
        <v>0</v>
      </c>
      <c r="AF16" s="288">
        <v>0</v>
      </c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64">
        <v>0</v>
      </c>
      <c r="C18" s="264">
        <v>0</v>
      </c>
      <c r="D18" s="288">
        <v>0</v>
      </c>
      <c r="E18" s="264">
        <v>0</v>
      </c>
      <c r="F18" s="265">
        <v>2</v>
      </c>
      <c r="G18" s="274"/>
      <c r="H18" s="292"/>
      <c r="I18" s="264">
        <v>0</v>
      </c>
      <c r="J18" s="264">
        <v>0</v>
      </c>
      <c r="K18" s="288">
        <v>0</v>
      </c>
      <c r="L18" s="264">
        <v>0</v>
      </c>
      <c r="M18" s="265">
        <v>1</v>
      </c>
      <c r="N18" s="274"/>
      <c r="O18" s="292"/>
      <c r="P18" s="264">
        <v>0</v>
      </c>
      <c r="Q18" s="264">
        <v>0</v>
      </c>
      <c r="R18" s="288">
        <v>0</v>
      </c>
      <c r="S18" s="264">
        <v>0</v>
      </c>
      <c r="T18" s="265">
        <v>0</v>
      </c>
      <c r="U18" s="274"/>
      <c r="V18" s="292"/>
      <c r="W18" s="264">
        <v>0</v>
      </c>
      <c r="X18" s="264">
        <v>0</v>
      </c>
      <c r="Y18" s="288">
        <v>2</v>
      </c>
      <c r="Z18" s="264">
        <v>0</v>
      </c>
      <c r="AA18" s="265">
        <v>0</v>
      </c>
      <c r="AB18" s="294"/>
      <c r="AC18" s="294"/>
      <c r="AD18" s="266">
        <v>4</v>
      </c>
      <c r="AE18" s="264">
        <v>0</v>
      </c>
      <c r="AF18" s="288">
        <v>0</v>
      </c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64">
        <v>0</v>
      </c>
      <c r="C20" s="264">
        <v>0</v>
      </c>
      <c r="D20" s="288">
        <v>1</v>
      </c>
      <c r="E20" s="264">
        <v>0</v>
      </c>
      <c r="F20" s="265">
        <v>4</v>
      </c>
      <c r="G20" s="274"/>
      <c r="H20" s="292"/>
      <c r="I20" s="264">
        <v>6</v>
      </c>
      <c r="J20" s="264">
        <v>0</v>
      </c>
      <c r="K20" s="288">
        <v>0</v>
      </c>
      <c r="L20" s="264">
        <v>0</v>
      </c>
      <c r="M20" s="265">
        <v>0</v>
      </c>
      <c r="N20" s="274"/>
      <c r="O20" s="292"/>
      <c r="P20" s="264">
        <v>0</v>
      </c>
      <c r="Q20" s="264">
        <v>0</v>
      </c>
      <c r="R20" s="288">
        <v>0</v>
      </c>
      <c r="S20" s="264">
        <v>0</v>
      </c>
      <c r="T20" s="265">
        <v>1</v>
      </c>
      <c r="U20" s="274"/>
      <c r="V20" s="292"/>
      <c r="W20" s="264">
        <v>0</v>
      </c>
      <c r="X20" s="264">
        <v>0</v>
      </c>
      <c r="Y20" s="288">
        <v>0</v>
      </c>
      <c r="Z20" s="264">
        <v>0</v>
      </c>
      <c r="AA20" s="265">
        <v>1</v>
      </c>
      <c r="AB20" s="294"/>
      <c r="AC20" s="294"/>
      <c r="AD20" s="266">
        <v>1</v>
      </c>
      <c r="AE20" s="264">
        <v>0</v>
      </c>
      <c r="AF20" s="288">
        <v>0</v>
      </c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64">
        <v>0</v>
      </c>
      <c r="C22" s="264">
        <v>0</v>
      </c>
      <c r="D22" s="288">
        <v>0</v>
      </c>
      <c r="E22" s="264">
        <v>0</v>
      </c>
      <c r="F22" s="265">
        <v>2</v>
      </c>
      <c r="G22" s="274"/>
      <c r="H22" s="292"/>
      <c r="I22" s="264">
        <v>0</v>
      </c>
      <c r="J22" s="264">
        <v>0</v>
      </c>
      <c r="K22" s="288">
        <v>0</v>
      </c>
      <c r="L22" s="264">
        <v>0</v>
      </c>
      <c r="M22" s="265">
        <v>1</v>
      </c>
      <c r="N22" s="274"/>
      <c r="O22" s="292"/>
      <c r="P22" s="264">
        <v>0</v>
      </c>
      <c r="Q22" s="264">
        <v>0</v>
      </c>
      <c r="R22" s="288">
        <v>0</v>
      </c>
      <c r="S22" s="264">
        <v>0</v>
      </c>
      <c r="T22" s="265">
        <v>0</v>
      </c>
      <c r="U22" s="274"/>
      <c r="V22" s="292"/>
      <c r="W22" s="264">
        <v>0</v>
      </c>
      <c r="X22" s="264">
        <v>0</v>
      </c>
      <c r="Y22" s="288">
        <v>0</v>
      </c>
      <c r="Z22" s="264">
        <v>0</v>
      </c>
      <c r="AA22" s="265">
        <v>0</v>
      </c>
      <c r="AB22" s="294"/>
      <c r="AC22" s="294"/>
      <c r="AD22" s="266">
        <v>0</v>
      </c>
      <c r="AE22" s="264">
        <v>0</v>
      </c>
      <c r="AF22" s="288">
        <v>0</v>
      </c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64">
        <v>0</v>
      </c>
      <c r="C24" s="264">
        <v>1</v>
      </c>
      <c r="D24" s="288">
        <v>1</v>
      </c>
      <c r="E24" s="264">
        <v>0</v>
      </c>
      <c r="F24" s="265">
        <v>0</v>
      </c>
      <c r="G24" s="274"/>
      <c r="H24" s="292"/>
      <c r="I24" s="264">
        <v>1</v>
      </c>
      <c r="J24" s="264">
        <v>3</v>
      </c>
      <c r="K24" s="288">
        <v>2</v>
      </c>
      <c r="L24" s="264">
        <v>2</v>
      </c>
      <c r="M24" s="265">
        <v>1</v>
      </c>
      <c r="N24" s="274"/>
      <c r="O24" s="292"/>
      <c r="P24" s="264">
        <v>0</v>
      </c>
      <c r="Q24" s="264">
        <v>0</v>
      </c>
      <c r="R24" s="288">
        <v>0</v>
      </c>
      <c r="S24" s="264">
        <v>0</v>
      </c>
      <c r="T24" s="265">
        <v>0</v>
      </c>
      <c r="U24" s="274"/>
      <c r="V24" s="292"/>
      <c r="W24" s="264">
        <v>0</v>
      </c>
      <c r="X24" s="264">
        <v>0</v>
      </c>
      <c r="Y24" s="288">
        <v>2</v>
      </c>
      <c r="Z24" s="264">
        <v>3</v>
      </c>
      <c r="AA24" s="265">
        <v>1</v>
      </c>
      <c r="AB24" s="294"/>
      <c r="AC24" s="294"/>
      <c r="AD24" s="266">
        <v>0</v>
      </c>
      <c r="AE24" s="264">
        <v>0</v>
      </c>
      <c r="AF24" s="288">
        <v>0</v>
      </c>
    </row>
    <row r="25" spans="1:32" ht="15.75" thickBot="1" x14ac:dyDescent="0.25">
      <c r="A25" s="62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90"/>
      <c r="AA25" s="267"/>
      <c r="AB25" s="267"/>
      <c r="AC25" s="270"/>
      <c r="AD25" s="270"/>
      <c r="AE25" s="261"/>
      <c r="AF25" s="261"/>
    </row>
    <row r="26" spans="1:32" ht="19.5" thickBot="1" x14ac:dyDescent="0.3">
      <c r="A26" s="289" t="s">
        <v>9</v>
      </c>
      <c r="B26" s="291">
        <v>0</v>
      </c>
      <c r="C26" s="291">
        <v>1</v>
      </c>
      <c r="D26" s="291">
        <v>4</v>
      </c>
      <c r="E26" s="291">
        <v>0</v>
      </c>
      <c r="F26" s="291">
        <v>12</v>
      </c>
      <c r="G26" s="293"/>
      <c r="H26" s="293"/>
      <c r="I26" s="291">
        <v>7</v>
      </c>
      <c r="J26" s="288">
        <v>5</v>
      </c>
      <c r="K26" s="288">
        <v>3</v>
      </c>
      <c r="L26" s="291">
        <v>3</v>
      </c>
      <c r="M26" s="291">
        <v>3</v>
      </c>
      <c r="N26" s="293"/>
      <c r="O26" s="293"/>
      <c r="P26" s="291">
        <v>0</v>
      </c>
      <c r="Q26" s="288">
        <v>2</v>
      </c>
      <c r="R26" s="288">
        <v>0</v>
      </c>
      <c r="S26" s="291">
        <v>9</v>
      </c>
      <c r="T26" s="291">
        <v>2</v>
      </c>
      <c r="U26" s="293"/>
      <c r="V26" s="293"/>
      <c r="W26" s="291">
        <v>0</v>
      </c>
      <c r="X26" s="288">
        <v>0</v>
      </c>
      <c r="Y26" s="288">
        <v>8</v>
      </c>
      <c r="Z26" s="291">
        <v>5</v>
      </c>
      <c r="AA26" s="291">
        <v>4</v>
      </c>
      <c r="AB26" s="293"/>
      <c r="AC26" s="293"/>
      <c r="AD26" s="298">
        <v>5</v>
      </c>
      <c r="AE26" s="288">
        <v>0</v>
      </c>
      <c r="AF26" s="288">
        <v>0</v>
      </c>
    </row>
    <row r="27" spans="1:32" x14ac:dyDescent="0.2">
      <c r="A27" s="312"/>
      <c r="B27" s="67"/>
      <c r="C27" s="312"/>
      <c r="D27" s="312"/>
      <c r="E27" s="312"/>
      <c r="F27" s="312"/>
      <c r="G27" s="67"/>
      <c r="H27" s="312"/>
      <c r="I27" s="67"/>
      <c r="J27" s="312"/>
      <c r="K27" s="312"/>
      <c r="L27" s="312"/>
      <c r="M27" s="312"/>
      <c r="N27" s="312"/>
      <c r="O27" s="312"/>
      <c r="P27" s="312"/>
      <c r="Q27" s="67"/>
      <c r="R27" s="67"/>
      <c r="S27" s="67"/>
      <c r="T27" s="67"/>
      <c r="U27" s="312"/>
      <c r="V27" s="312"/>
      <c r="W27" s="312"/>
      <c r="X27" s="312"/>
      <c r="Y27" s="312"/>
      <c r="Z27" s="312"/>
      <c r="AA27" s="312"/>
      <c r="AB27" s="312"/>
      <c r="AC27" s="312"/>
      <c r="AD27" s="38"/>
    </row>
  </sheetData>
  <mergeCells count="12">
    <mergeCell ref="B9:G9"/>
    <mergeCell ref="H9:N9"/>
    <mergeCell ref="O9:U9"/>
    <mergeCell ref="V9:AB9"/>
    <mergeCell ref="AC9:AF9"/>
    <mergeCell ref="G6:T6"/>
    <mergeCell ref="Y6:Z6"/>
    <mergeCell ref="A1:Z1"/>
    <mergeCell ref="A2:Z2"/>
    <mergeCell ref="A3:Z3"/>
    <mergeCell ref="A4:Z4"/>
    <mergeCell ref="E5:U5"/>
  </mergeCells>
  <conditionalFormatting sqref="AC10:AC24 B10:AB25 B26:AC26">
    <cfRule type="cellIs" dxfId="5122" priority="11" operator="greaterThan">
      <formula>0</formula>
    </cfRule>
  </conditionalFormatting>
  <conditionalFormatting sqref="AD10:AD24">
    <cfRule type="cellIs" dxfId="5121" priority="10" operator="greaterThan">
      <formula>0</formula>
    </cfRule>
  </conditionalFormatting>
  <conditionalFormatting sqref="AE10:AF10">
    <cfRule type="cellIs" dxfId="5120" priority="9" operator="greaterThan">
      <formula>0</formula>
    </cfRule>
  </conditionalFormatting>
  <conditionalFormatting sqref="AE12:AF12">
    <cfRule type="cellIs" dxfId="5119" priority="8" operator="greaterThan">
      <formula>0</formula>
    </cfRule>
  </conditionalFormatting>
  <conditionalFormatting sqref="AE14:AF14">
    <cfRule type="cellIs" dxfId="5118" priority="7" operator="greaterThan">
      <formula>0</formula>
    </cfRule>
  </conditionalFormatting>
  <conditionalFormatting sqref="AE16:AF16">
    <cfRule type="cellIs" dxfId="5117" priority="6" operator="greaterThan">
      <formula>0</formula>
    </cfRule>
  </conditionalFormatting>
  <conditionalFormatting sqref="AE18:AF18">
    <cfRule type="cellIs" dxfId="5116" priority="5" operator="greaterThan">
      <formula>0</formula>
    </cfRule>
  </conditionalFormatting>
  <conditionalFormatting sqref="AE20:AF20">
    <cfRule type="cellIs" dxfId="5115" priority="4" operator="greaterThan">
      <formula>0</formula>
    </cfRule>
  </conditionalFormatting>
  <conditionalFormatting sqref="AE22:AF22">
    <cfRule type="cellIs" dxfId="5114" priority="3" operator="greaterThan">
      <formula>0</formula>
    </cfRule>
  </conditionalFormatting>
  <conditionalFormatting sqref="AE24:AF24">
    <cfRule type="cellIs" dxfId="5113" priority="2" operator="greaterThan">
      <formula>0</formula>
    </cfRule>
  </conditionalFormatting>
  <conditionalFormatting sqref="AE26:AF26">
    <cfRule type="cellIs" dxfId="5112" priority="1" operator="greater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27"/>
  <sheetViews>
    <sheetView topLeftCell="A4" workbookViewId="0">
      <selection activeCell="Z28" sqref="Z28"/>
    </sheetView>
  </sheetViews>
  <sheetFormatPr defaultColWidth="10.625" defaultRowHeight="15" x14ac:dyDescent="0.2"/>
  <cols>
    <col min="1" max="1" width="27.7109375" customWidth="1"/>
    <col min="2" max="2" width="3.8984375" bestFit="1" customWidth="1"/>
    <col min="3" max="3" width="3.09375" bestFit="1" customWidth="1"/>
    <col min="4" max="4" width="3.359375" customWidth="1"/>
    <col min="5" max="5" width="2.82421875" bestFit="1" customWidth="1"/>
    <col min="6" max="6" width="3.8984375" bestFit="1" customWidth="1"/>
    <col min="7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style="252" customWidth="1"/>
    <col min="33" max="33" width="29.996093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16"/>
      <c r="AB1" s="316"/>
      <c r="AC1" s="316"/>
      <c r="AD1" s="39"/>
    </row>
    <row r="2" spans="1:34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15"/>
      <c r="AB2" s="315"/>
      <c r="AC2" s="315"/>
      <c r="AG2" s="316" t="s">
        <v>10</v>
      </c>
    </row>
    <row r="3" spans="1:34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15"/>
      <c r="AB3" s="315"/>
      <c r="AC3" s="315"/>
      <c r="AG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15"/>
      <c r="AB4" s="315"/>
      <c r="AC4" s="315"/>
      <c r="AG4" s="42" t="s">
        <v>13</v>
      </c>
    </row>
    <row r="5" spans="1:34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4" x14ac:dyDescent="0.2">
      <c r="A6" s="44" t="s">
        <v>140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316"/>
      <c r="AB6" s="316"/>
      <c r="AC6" s="316"/>
      <c r="AD6" s="38"/>
    </row>
    <row r="7" spans="1:34" x14ac:dyDescent="0.2">
      <c r="A7" s="39"/>
      <c r="B7" s="317" t="s">
        <v>19</v>
      </c>
      <c r="C7" s="317" t="s">
        <v>18</v>
      </c>
      <c r="D7" s="317" t="s">
        <v>16</v>
      </c>
      <c r="E7" s="317" t="s">
        <v>17</v>
      </c>
      <c r="F7" s="317" t="s">
        <v>21</v>
      </c>
      <c r="G7" s="317" t="s">
        <v>20</v>
      </c>
      <c r="H7" s="317" t="s">
        <v>20</v>
      </c>
      <c r="I7" s="317" t="s">
        <v>19</v>
      </c>
      <c r="J7" s="317" t="s">
        <v>18</v>
      </c>
      <c r="K7" s="317" t="s">
        <v>16</v>
      </c>
      <c r="L7" s="317" t="s">
        <v>17</v>
      </c>
      <c r="M7" s="317" t="s">
        <v>21</v>
      </c>
      <c r="N7" s="317" t="s">
        <v>20</v>
      </c>
      <c r="O7" s="317" t="s">
        <v>20</v>
      </c>
      <c r="P7" s="317" t="s">
        <v>19</v>
      </c>
      <c r="Q7" s="317" t="s">
        <v>18</v>
      </c>
      <c r="R7" s="317" t="s">
        <v>16</v>
      </c>
      <c r="S7" s="317" t="s">
        <v>17</v>
      </c>
      <c r="T7" s="317" t="s">
        <v>21</v>
      </c>
      <c r="U7" s="317" t="s">
        <v>20</v>
      </c>
      <c r="V7" s="317" t="s">
        <v>20</v>
      </c>
      <c r="W7" s="317" t="s">
        <v>19</v>
      </c>
      <c r="X7" s="317" t="s">
        <v>18</v>
      </c>
      <c r="Y7" s="317" t="s">
        <v>16</v>
      </c>
      <c r="Z7" s="317" t="s">
        <v>17</v>
      </c>
      <c r="AA7" s="317" t="s">
        <v>21</v>
      </c>
      <c r="AB7" s="317" t="s">
        <v>20</v>
      </c>
      <c r="AC7" s="317" t="s">
        <v>20</v>
      </c>
      <c r="AD7" s="317" t="s">
        <v>19</v>
      </c>
      <c r="AE7" s="317" t="s">
        <v>18</v>
      </c>
      <c r="AF7" s="317"/>
      <c r="AG7" s="39"/>
      <c r="AH7" s="68"/>
    </row>
    <row r="8" spans="1:34" s="285" customFormat="1" x14ac:dyDescent="0.2">
      <c r="A8" s="277" t="s">
        <v>0</v>
      </c>
      <c r="B8" s="288">
        <v>1</v>
      </c>
      <c r="C8" s="288">
        <v>2</v>
      </c>
      <c r="D8" s="275">
        <v>3</v>
      </c>
      <c r="E8" s="275">
        <v>4</v>
      </c>
      <c r="F8" s="288">
        <v>5</v>
      </c>
      <c r="G8" s="288">
        <v>6</v>
      </c>
      <c r="H8" s="288">
        <v>7</v>
      </c>
      <c r="I8" s="288">
        <v>8</v>
      </c>
      <c r="J8" s="288">
        <v>9</v>
      </c>
      <c r="K8" s="275">
        <v>10</v>
      </c>
      <c r="L8" s="274">
        <v>11</v>
      </c>
      <c r="M8" s="288">
        <v>12</v>
      </c>
      <c r="N8" s="288">
        <v>13</v>
      </c>
      <c r="O8" s="288">
        <v>14</v>
      </c>
      <c r="P8" s="288">
        <v>15</v>
      </c>
      <c r="Q8" s="288">
        <v>16</v>
      </c>
      <c r="R8" s="275">
        <v>17</v>
      </c>
      <c r="S8" s="275">
        <v>18</v>
      </c>
      <c r="T8" s="288">
        <v>19</v>
      </c>
      <c r="U8" s="288">
        <v>20</v>
      </c>
      <c r="V8" s="288">
        <v>21</v>
      </c>
      <c r="W8" s="288">
        <v>22</v>
      </c>
      <c r="X8" s="288">
        <v>23</v>
      </c>
      <c r="Y8" s="275">
        <v>24</v>
      </c>
      <c r="Z8" s="275">
        <v>25</v>
      </c>
      <c r="AA8" s="288">
        <v>26</v>
      </c>
      <c r="AB8" s="288">
        <v>27</v>
      </c>
      <c r="AC8" s="288">
        <v>28</v>
      </c>
      <c r="AD8" s="288">
        <v>29</v>
      </c>
      <c r="AE8" s="288">
        <v>30</v>
      </c>
      <c r="AF8" s="288"/>
    </row>
    <row r="9" spans="1:34" ht="15" customHeight="1" x14ac:dyDescent="0.2">
      <c r="A9" s="50"/>
      <c r="B9" s="603"/>
      <c r="C9" s="603"/>
      <c r="D9" s="603"/>
      <c r="E9" s="603" t="s">
        <v>141</v>
      </c>
      <c r="F9" s="603"/>
      <c r="G9" s="603"/>
      <c r="H9" s="603"/>
      <c r="I9" s="603"/>
      <c r="J9" s="603"/>
      <c r="K9" s="603"/>
      <c r="L9" s="604" t="s">
        <v>142</v>
      </c>
      <c r="M9" s="604"/>
      <c r="N9" s="604"/>
      <c r="O9" s="604"/>
      <c r="P9" s="604"/>
      <c r="Q9" s="604"/>
      <c r="R9" s="604"/>
      <c r="S9" s="605" t="s">
        <v>143</v>
      </c>
      <c r="T9" s="605"/>
      <c r="U9" s="605"/>
      <c r="V9" s="605"/>
      <c r="W9" s="605"/>
      <c r="X9" s="605"/>
      <c r="Y9" s="605"/>
      <c r="Z9" s="605" t="s">
        <v>109</v>
      </c>
      <c r="AA9" s="605"/>
      <c r="AB9" s="605"/>
      <c r="AC9" s="605"/>
      <c r="AD9" s="605"/>
      <c r="AE9" s="605"/>
      <c r="AF9" s="299"/>
    </row>
    <row r="10" spans="1:34" x14ac:dyDescent="0.2">
      <c r="A10" s="59" t="s">
        <v>1</v>
      </c>
      <c r="B10" s="288">
        <v>0</v>
      </c>
      <c r="C10" s="288">
        <v>0</v>
      </c>
      <c r="D10" s="275"/>
      <c r="E10" s="275"/>
      <c r="F10" s="288">
        <v>0</v>
      </c>
      <c r="G10" s="288">
        <v>0</v>
      </c>
      <c r="H10" s="288">
        <v>0</v>
      </c>
      <c r="I10" s="288">
        <v>3</v>
      </c>
      <c r="J10" s="288">
        <v>0</v>
      </c>
      <c r="K10" s="275"/>
      <c r="L10" s="274"/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75"/>
      <c r="S10" s="274"/>
      <c r="T10" s="288">
        <v>0</v>
      </c>
      <c r="U10" s="288">
        <v>0</v>
      </c>
      <c r="V10" s="288">
        <v>0</v>
      </c>
      <c r="W10" s="288">
        <v>0</v>
      </c>
      <c r="X10" s="288">
        <v>0</v>
      </c>
      <c r="Y10" s="275"/>
      <c r="Z10" s="274"/>
      <c r="AA10" s="288">
        <v>0</v>
      </c>
      <c r="AB10" s="288">
        <v>0</v>
      </c>
      <c r="AC10" s="288">
        <v>0</v>
      </c>
      <c r="AD10" s="288">
        <v>0</v>
      </c>
      <c r="AE10" s="288">
        <v>0</v>
      </c>
      <c r="AF10" s="318"/>
    </row>
    <row r="11" spans="1:34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4" x14ac:dyDescent="0.2">
      <c r="A12" s="59" t="s">
        <v>2</v>
      </c>
      <c r="B12" s="288">
        <v>1</v>
      </c>
      <c r="C12" s="288">
        <v>0</v>
      </c>
      <c r="D12" s="275"/>
      <c r="E12" s="275"/>
      <c r="F12" s="288">
        <v>0</v>
      </c>
      <c r="G12" s="288">
        <v>1</v>
      </c>
      <c r="H12" s="288">
        <v>1</v>
      </c>
      <c r="I12" s="288">
        <v>0</v>
      </c>
      <c r="J12" s="288">
        <v>0</v>
      </c>
      <c r="K12" s="275"/>
      <c r="L12" s="274"/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75"/>
      <c r="S12" s="274"/>
      <c r="T12" s="288">
        <v>1</v>
      </c>
      <c r="U12" s="288">
        <v>1</v>
      </c>
      <c r="V12" s="288">
        <v>0</v>
      </c>
      <c r="W12" s="288">
        <v>0</v>
      </c>
      <c r="X12" s="288">
        <v>1</v>
      </c>
      <c r="Y12" s="275"/>
      <c r="Z12" s="274"/>
      <c r="AA12" s="288">
        <v>1</v>
      </c>
      <c r="AB12" s="288">
        <v>4</v>
      </c>
      <c r="AC12" s="288">
        <v>0</v>
      </c>
      <c r="AD12" s="288">
        <v>0</v>
      </c>
      <c r="AE12" s="288">
        <v>0</v>
      </c>
      <c r="AF12" s="319"/>
    </row>
    <row r="13" spans="1:34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4" x14ac:dyDescent="0.2">
      <c r="A14" s="52" t="s">
        <v>3</v>
      </c>
      <c r="B14" s="264">
        <v>0</v>
      </c>
      <c r="C14" s="264">
        <v>0</v>
      </c>
      <c r="D14" s="275"/>
      <c r="E14" s="274"/>
      <c r="F14" s="265">
        <v>0</v>
      </c>
      <c r="G14" s="264">
        <v>0</v>
      </c>
      <c r="H14" s="265">
        <v>1</v>
      </c>
      <c r="I14" s="264">
        <v>0</v>
      </c>
      <c r="J14" s="264">
        <v>0</v>
      </c>
      <c r="K14" s="275"/>
      <c r="L14" s="274"/>
      <c r="M14" s="265">
        <v>0</v>
      </c>
      <c r="N14" s="264">
        <v>0</v>
      </c>
      <c r="O14" s="265">
        <v>0</v>
      </c>
      <c r="P14" s="264">
        <v>0</v>
      </c>
      <c r="Q14" s="264">
        <v>0</v>
      </c>
      <c r="R14" s="275"/>
      <c r="S14" s="274"/>
      <c r="T14" s="265">
        <v>0</v>
      </c>
      <c r="U14" s="264">
        <v>0</v>
      </c>
      <c r="V14" s="265">
        <v>0</v>
      </c>
      <c r="W14" s="264">
        <v>0</v>
      </c>
      <c r="X14" s="264">
        <v>0</v>
      </c>
      <c r="Y14" s="275"/>
      <c r="Z14" s="274"/>
      <c r="AA14" s="265">
        <v>0</v>
      </c>
      <c r="AB14" s="266">
        <v>0</v>
      </c>
      <c r="AC14" s="266">
        <v>2</v>
      </c>
      <c r="AD14" s="266">
        <v>0</v>
      </c>
      <c r="AE14" s="264">
        <v>0</v>
      </c>
      <c r="AF14" s="266"/>
    </row>
    <row r="15" spans="1:34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4" x14ac:dyDescent="0.2">
      <c r="A16" s="52" t="s">
        <v>4</v>
      </c>
      <c r="B16" s="264">
        <v>1</v>
      </c>
      <c r="C16" s="264">
        <v>0</v>
      </c>
      <c r="D16" s="275"/>
      <c r="E16" s="274"/>
      <c r="F16" s="265">
        <v>1</v>
      </c>
      <c r="G16" s="264">
        <v>1</v>
      </c>
      <c r="H16" s="265">
        <v>0</v>
      </c>
      <c r="I16" s="264">
        <v>0</v>
      </c>
      <c r="J16" s="264">
        <v>0</v>
      </c>
      <c r="K16" s="275"/>
      <c r="L16" s="274"/>
      <c r="M16" s="265">
        <v>0</v>
      </c>
      <c r="N16" s="264">
        <v>0</v>
      </c>
      <c r="O16" s="265">
        <v>2</v>
      </c>
      <c r="P16" s="264">
        <v>0</v>
      </c>
      <c r="Q16" s="264">
        <v>0</v>
      </c>
      <c r="R16" s="275"/>
      <c r="S16" s="274"/>
      <c r="T16" s="265">
        <v>4</v>
      </c>
      <c r="U16" s="264">
        <v>3</v>
      </c>
      <c r="V16" s="265">
        <v>0</v>
      </c>
      <c r="W16" s="264">
        <v>0</v>
      </c>
      <c r="X16" s="264">
        <v>0</v>
      </c>
      <c r="Y16" s="275"/>
      <c r="Z16" s="274"/>
      <c r="AA16" s="265">
        <v>1</v>
      </c>
      <c r="AB16" s="266">
        <v>0</v>
      </c>
      <c r="AC16" s="266">
        <v>0</v>
      </c>
      <c r="AD16" s="266">
        <v>0</v>
      </c>
      <c r="AE16" s="264">
        <v>0</v>
      </c>
      <c r="AF16" s="266"/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64">
        <v>0</v>
      </c>
      <c r="C18" s="264">
        <v>0</v>
      </c>
      <c r="D18" s="275"/>
      <c r="E18" s="274"/>
      <c r="F18" s="265">
        <v>0</v>
      </c>
      <c r="G18" s="264">
        <v>0</v>
      </c>
      <c r="H18" s="265">
        <v>1</v>
      </c>
      <c r="I18" s="264">
        <v>0</v>
      </c>
      <c r="J18" s="264">
        <v>0</v>
      </c>
      <c r="K18" s="275"/>
      <c r="L18" s="274"/>
      <c r="M18" s="265">
        <v>0</v>
      </c>
      <c r="N18" s="264">
        <v>0</v>
      </c>
      <c r="O18" s="265">
        <v>0</v>
      </c>
      <c r="P18" s="264">
        <v>0</v>
      </c>
      <c r="Q18" s="264">
        <v>0</v>
      </c>
      <c r="R18" s="275"/>
      <c r="S18" s="274"/>
      <c r="T18" s="265">
        <v>0</v>
      </c>
      <c r="U18" s="264">
        <v>0</v>
      </c>
      <c r="V18" s="265">
        <v>0</v>
      </c>
      <c r="W18" s="264">
        <v>0</v>
      </c>
      <c r="X18" s="264">
        <v>0</v>
      </c>
      <c r="Y18" s="275"/>
      <c r="Z18" s="274"/>
      <c r="AA18" s="265">
        <v>5</v>
      </c>
      <c r="AB18" s="266">
        <v>1</v>
      </c>
      <c r="AC18" s="266">
        <v>2</v>
      </c>
      <c r="AD18" s="266">
        <v>0</v>
      </c>
      <c r="AE18" s="264">
        <v>0</v>
      </c>
      <c r="AF18" s="266"/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64">
        <v>0</v>
      </c>
      <c r="C20" s="264">
        <v>0</v>
      </c>
      <c r="D20" s="275"/>
      <c r="E20" s="274"/>
      <c r="F20" s="265">
        <v>0</v>
      </c>
      <c r="G20" s="264">
        <v>1</v>
      </c>
      <c r="H20" s="265">
        <v>0</v>
      </c>
      <c r="I20" s="264">
        <v>0</v>
      </c>
      <c r="J20" s="264">
        <v>0</v>
      </c>
      <c r="K20" s="275"/>
      <c r="L20" s="274"/>
      <c r="M20" s="265">
        <v>0</v>
      </c>
      <c r="N20" s="264">
        <v>0</v>
      </c>
      <c r="O20" s="265">
        <v>0</v>
      </c>
      <c r="P20" s="264">
        <v>0</v>
      </c>
      <c r="Q20" s="264">
        <v>0</v>
      </c>
      <c r="R20" s="275"/>
      <c r="S20" s="274"/>
      <c r="T20" s="265">
        <v>2</v>
      </c>
      <c r="U20" s="264">
        <v>0</v>
      </c>
      <c r="V20" s="265">
        <v>0</v>
      </c>
      <c r="W20" s="264">
        <v>0</v>
      </c>
      <c r="X20" s="264">
        <v>2</v>
      </c>
      <c r="Y20" s="275"/>
      <c r="Z20" s="274"/>
      <c r="AA20" s="265">
        <v>4</v>
      </c>
      <c r="AB20" s="266">
        <v>0</v>
      </c>
      <c r="AC20" s="266">
        <v>0</v>
      </c>
      <c r="AD20" s="266">
        <v>0</v>
      </c>
      <c r="AE20" s="264">
        <v>0</v>
      </c>
      <c r="AF20" s="266"/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64">
        <v>0</v>
      </c>
      <c r="C22" s="264">
        <v>0</v>
      </c>
      <c r="D22" s="275"/>
      <c r="E22" s="274"/>
      <c r="F22" s="265">
        <v>0</v>
      </c>
      <c r="G22" s="264">
        <v>0</v>
      </c>
      <c r="H22" s="265">
        <v>0</v>
      </c>
      <c r="I22" s="264">
        <v>0</v>
      </c>
      <c r="J22" s="264">
        <v>0</v>
      </c>
      <c r="K22" s="275"/>
      <c r="L22" s="274"/>
      <c r="M22" s="265">
        <v>0</v>
      </c>
      <c r="N22" s="264">
        <v>0</v>
      </c>
      <c r="O22" s="265">
        <v>0</v>
      </c>
      <c r="P22" s="264">
        <v>0</v>
      </c>
      <c r="Q22" s="264">
        <v>0</v>
      </c>
      <c r="R22" s="275"/>
      <c r="S22" s="274"/>
      <c r="T22" s="265">
        <v>0</v>
      </c>
      <c r="U22" s="264">
        <v>0</v>
      </c>
      <c r="V22" s="265">
        <v>0</v>
      </c>
      <c r="W22" s="264">
        <v>0</v>
      </c>
      <c r="X22" s="264">
        <v>0</v>
      </c>
      <c r="Y22" s="275"/>
      <c r="Z22" s="274"/>
      <c r="AA22" s="265">
        <v>0</v>
      </c>
      <c r="AB22" s="266">
        <v>0</v>
      </c>
      <c r="AC22" s="266">
        <v>0</v>
      </c>
      <c r="AD22" s="266">
        <v>0</v>
      </c>
      <c r="AE22" s="264">
        <v>0</v>
      </c>
      <c r="AF22" s="266"/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64">
        <v>0</v>
      </c>
      <c r="C24" s="264">
        <v>0</v>
      </c>
      <c r="D24" s="275"/>
      <c r="E24" s="274"/>
      <c r="F24" s="265">
        <v>0</v>
      </c>
      <c r="G24" s="264">
        <v>0</v>
      </c>
      <c r="H24" s="265">
        <v>1</v>
      </c>
      <c r="I24" s="264">
        <v>0</v>
      </c>
      <c r="J24" s="264">
        <v>1</v>
      </c>
      <c r="K24" s="275"/>
      <c r="L24" s="274"/>
      <c r="M24" s="265">
        <v>0</v>
      </c>
      <c r="N24" s="264">
        <v>0</v>
      </c>
      <c r="O24" s="265">
        <v>0</v>
      </c>
      <c r="P24" s="264">
        <v>0</v>
      </c>
      <c r="Q24" s="264">
        <v>0</v>
      </c>
      <c r="R24" s="275"/>
      <c r="S24" s="274"/>
      <c r="T24" s="265">
        <v>0</v>
      </c>
      <c r="U24" s="264">
        <v>2</v>
      </c>
      <c r="V24" s="265">
        <v>0</v>
      </c>
      <c r="W24" s="264">
        <v>0</v>
      </c>
      <c r="X24" s="264">
        <v>1</v>
      </c>
      <c r="Y24" s="275"/>
      <c r="Z24" s="274"/>
      <c r="AA24" s="265">
        <v>0</v>
      </c>
      <c r="AB24" s="266">
        <v>1</v>
      </c>
      <c r="AC24" s="266">
        <v>0</v>
      </c>
      <c r="AD24" s="266">
        <v>0</v>
      </c>
      <c r="AE24" s="264">
        <v>0</v>
      </c>
      <c r="AF24" s="266"/>
    </row>
    <row r="25" spans="1:32" ht="15.75" thickBot="1" x14ac:dyDescent="0.25">
      <c r="A25" s="62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90"/>
      <c r="AA25" s="267"/>
      <c r="AB25" s="267"/>
      <c r="AC25" s="270"/>
      <c r="AD25" s="270"/>
      <c r="AE25" s="261"/>
      <c r="AF25" s="261"/>
    </row>
    <row r="26" spans="1:32" ht="19.5" thickBot="1" x14ac:dyDescent="0.3">
      <c r="A26" s="289" t="s">
        <v>9</v>
      </c>
      <c r="B26" s="291">
        <v>2</v>
      </c>
      <c r="C26" s="291">
        <v>0</v>
      </c>
      <c r="D26" s="275"/>
      <c r="E26" s="274"/>
      <c r="F26" s="291">
        <v>1</v>
      </c>
      <c r="G26" s="291">
        <v>2</v>
      </c>
      <c r="H26" s="291">
        <v>4</v>
      </c>
      <c r="I26" s="291">
        <v>3</v>
      </c>
      <c r="J26" s="288">
        <v>1</v>
      </c>
      <c r="K26" s="275"/>
      <c r="L26" s="274"/>
      <c r="M26" s="291">
        <v>0</v>
      </c>
      <c r="N26" s="291">
        <v>0</v>
      </c>
      <c r="O26" s="291">
        <v>2</v>
      </c>
      <c r="P26" s="291">
        <v>0</v>
      </c>
      <c r="Q26" s="288">
        <v>0</v>
      </c>
      <c r="R26" s="275"/>
      <c r="S26" s="274"/>
      <c r="T26" s="291">
        <v>7</v>
      </c>
      <c r="U26" s="291">
        <v>6</v>
      </c>
      <c r="V26" s="291">
        <v>0</v>
      </c>
      <c r="W26" s="291">
        <v>0</v>
      </c>
      <c r="X26" s="288">
        <v>4</v>
      </c>
      <c r="Y26" s="275"/>
      <c r="Z26" s="274"/>
      <c r="AA26" s="291">
        <v>11</v>
      </c>
      <c r="AB26" s="291">
        <v>6</v>
      </c>
      <c r="AC26" s="291">
        <v>4</v>
      </c>
      <c r="AD26" s="298">
        <v>0</v>
      </c>
      <c r="AE26" s="288">
        <v>0</v>
      </c>
      <c r="AF26" s="319"/>
    </row>
    <row r="27" spans="1:32" x14ac:dyDescent="0.2">
      <c r="A27" s="315"/>
      <c r="B27" s="67"/>
      <c r="C27" s="315"/>
      <c r="D27" s="315"/>
      <c r="E27" s="315"/>
      <c r="F27" s="315"/>
      <c r="G27" s="67"/>
      <c r="H27" s="315"/>
      <c r="I27" s="67"/>
      <c r="J27" s="315"/>
      <c r="K27" s="315"/>
      <c r="L27" s="315"/>
      <c r="M27" s="315"/>
      <c r="N27" s="315"/>
      <c r="O27" s="315"/>
      <c r="P27" s="315"/>
      <c r="Q27" s="67"/>
      <c r="R27" s="67"/>
      <c r="S27" s="67"/>
      <c r="T27" s="67"/>
      <c r="U27" s="315"/>
      <c r="V27" s="315"/>
      <c r="W27" s="315"/>
      <c r="X27" s="315"/>
      <c r="Y27" s="315"/>
      <c r="Z27" s="315"/>
      <c r="AA27" s="315"/>
      <c r="AB27" s="315"/>
      <c r="AC27" s="315"/>
      <c r="AD27" s="38"/>
    </row>
  </sheetData>
  <mergeCells count="12">
    <mergeCell ref="B9:D9"/>
    <mergeCell ref="E9:K9"/>
    <mergeCell ref="L9:R9"/>
    <mergeCell ref="S9:Y9"/>
    <mergeCell ref="Z9:AE9"/>
    <mergeCell ref="G6:T6"/>
    <mergeCell ref="Y6:Z6"/>
    <mergeCell ref="A1:Z1"/>
    <mergeCell ref="A2:Z2"/>
    <mergeCell ref="A3:Z3"/>
    <mergeCell ref="A4:Z4"/>
    <mergeCell ref="E5:U5"/>
  </mergeCells>
  <conditionalFormatting sqref="AC10:AC24 B10:AB25 B26:AC26">
    <cfRule type="cellIs" dxfId="5111" priority="21" operator="greaterThan">
      <formula>0</formula>
    </cfRule>
  </conditionalFormatting>
  <conditionalFormatting sqref="AD10:AD24">
    <cfRule type="cellIs" dxfId="5110" priority="20" operator="greaterThan">
      <formula>0</formula>
    </cfRule>
  </conditionalFormatting>
  <conditionalFormatting sqref="AE10">
    <cfRule type="cellIs" dxfId="5109" priority="19" operator="greaterThan">
      <formula>0</formula>
    </cfRule>
  </conditionalFormatting>
  <conditionalFormatting sqref="AE12">
    <cfRule type="cellIs" dxfId="5108" priority="18" operator="greaterThan">
      <formula>0</formula>
    </cfRule>
  </conditionalFormatting>
  <conditionalFormatting sqref="AE14">
    <cfRule type="cellIs" dxfId="5107" priority="17" operator="greaterThan">
      <formula>0</formula>
    </cfRule>
  </conditionalFormatting>
  <conditionalFormatting sqref="AE16">
    <cfRule type="cellIs" dxfId="5106" priority="16" operator="greaterThan">
      <formula>0</formula>
    </cfRule>
  </conditionalFormatting>
  <conditionalFormatting sqref="AE18">
    <cfRule type="cellIs" dxfId="5105" priority="15" operator="greaterThan">
      <formula>0</formula>
    </cfRule>
  </conditionalFormatting>
  <conditionalFormatting sqref="AE20">
    <cfRule type="cellIs" dxfId="5104" priority="14" operator="greaterThan">
      <formula>0</formula>
    </cfRule>
  </conditionalFormatting>
  <conditionalFormatting sqref="AE22">
    <cfRule type="cellIs" dxfId="5103" priority="13" operator="greaterThan">
      <formula>0</formula>
    </cfRule>
  </conditionalFormatting>
  <conditionalFormatting sqref="AE24">
    <cfRule type="cellIs" dxfId="5102" priority="12" operator="greaterThan">
      <formula>0</formula>
    </cfRule>
  </conditionalFormatting>
  <conditionalFormatting sqref="AE26">
    <cfRule type="cellIs" dxfId="5101" priority="11" operator="greaterThan">
      <formula>0</formula>
    </cfRule>
  </conditionalFormatting>
  <conditionalFormatting sqref="K8:L8">
    <cfRule type="cellIs" dxfId="5100" priority="10" operator="greaterThan">
      <formula>0</formula>
    </cfRule>
  </conditionalFormatting>
  <conditionalFormatting sqref="AF10">
    <cfRule type="cellIs" dxfId="5099" priority="9" operator="greaterThan">
      <formula>0</formula>
    </cfRule>
  </conditionalFormatting>
  <conditionalFormatting sqref="AF12">
    <cfRule type="cellIs" dxfId="5098" priority="8" operator="greaterThan">
      <formula>0</formula>
    </cfRule>
  </conditionalFormatting>
  <conditionalFormatting sqref="AF14">
    <cfRule type="cellIs" dxfId="5097" priority="7" operator="greaterThan">
      <formula>0</formula>
    </cfRule>
  </conditionalFormatting>
  <conditionalFormatting sqref="AF16">
    <cfRule type="cellIs" dxfId="5096" priority="6" operator="greaterThan">
      <formula>0</formula>
    </cfRule>
  </conditionalFormatting>
  <conditionalFormatting sqref="AF18">
    <cfRule type="cellIs" dxfId="5095" priority="5" operator="greaterThan">
      <formula>0</formula>
    </cfRule>
  </conditionalFormatting>
  <conditionalFormatting sqref="AF20">
    <cfRule type="cellIs" dxfId="5094" priority="4" operator="greaterThan">
      <formula>0</formula>
    </cfRule>
  </conditionalFormatting>
  <conditionalFormatting sqref="AF22">
    <cfRule type="cellIs" dxfId="5093" priority="3" operator="greaterThan">
      <formula>0</formula>
    </cfRule>
  </conditionalFormatting>
  <conditionalFormatting sqref="AF24">
    <cfRule type="cellIs" dxfId="5092" priority="2" operator="greaterThan">
      <formula>0</formula>
    </cfRule>
  </conditionalFormatting>
  <conditionalFormatting sqref="AF26">
    <cfRule type="cellIs" dxfId="5091" priority="1" operator="greater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27"/>
  <sheetViews>
    <sheetView workbookViewId="0">
      <selection activeCell="AE9" sqref="AE9:AF9"/>
    </sheetView>
  </sheetViews>
  <sheetFormatPr defaultColWidth="10.625" defaultRowHeight="15" x14ac:dyDescent="0.2"/>
  <cols>
    <col min="1" max="1" width="27.7109375" customWidth="1"/>
    <col min="2" max="2" width="3.8984375" bestFit="1" customWidth="1"/>
    <col min="3" max="3" width="3.09375" bestFit="1" customWidth="1"/>
    <col min="4" max="4" width="3.359375" customWidth="1"/>
    <col min="5" max="5" width="2.82421875" bestFit="1" customWidth="1"/>
    <col min="6" max="6" width="3.8984375" bestFit="1" customWidth="1"/>
    <col min="7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style="252" customWidth="1"/>
    <col min="33" max="33" width="29.996093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21"/>
      <c r="AB1" s="321"/>
      <c r="AC1" s="321"/>
      <c r="AD1" s="39"/>
    </row>
    <row r="2" spans="1:34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20"/>
      <c r="AB2" s="320"/>
      <c r="AC2" s="320"/>
      <c r="AG2" s="321" t="s">
        <v>10</v>
      </c>
    </row>
    <row r="3" spans="1:34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20"/>
      <c r="AB3" s="320"/>
      <c r="AC3" s="320"/>
      <c r="AG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20"/>
      <c r="AB4" s="320"/>
      <c r="AC4" s="320"/>
      <c r="AG4" s="42" t="s">
        <v>13</v>
      </c>
    </row>
    <row r="5" spans="1:34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4" x14ac:dyDescent="0.2">
      <c r="A6" s="44" t="s">
        <v>148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321"/>
      <c r="AB6" s="321"/>
      <c r="AC6" s="321"/>
      <c r="AD6" s="38"/>
    </row>
    <row r="7" spans="1:34" x14ac:dyDescent="0.2">
      <c r="A7" s="39"/>
      <c r="B7" s="317" t="s">
        <v>16</v>
      </c>
      <c r="C7" s="317" t="s">
        <v>17</v>
      </c>
      <c r="D7" s="317" t="s">
        <v>21</v>
      </c>
      <c r="E7" s="317" t="s">
        <v>20</v>
      </c>
      <c r="F7" s="317" t="s">
        <v>20</v>
      </c>
      <c r="G7" s="317" t="s">
        <v>19</v>
      </c>
      <c r="H7" s="317" t="s">
        <v>18</v>
      </c>
      <c r="I7" s="317" t="s">
        <v>16</v>
      </c>
      <c r="J7" s="317" t="s">
        <v>17</v>
      </c>
      <c r="K7" s="317" t="s">
        <v>21</v>
      </c>
      <c r="L7" s="317" t="s">
        <v>20</v>
      </c>
      <c r="M7" s="317" t="s">
        <v>20</v>
      </c>
      <c r="N7" s="317" t="s">
        <v>19</v>
      </c>
      <c r="O7" s="317" t="s">
        <v>18</v>
      </c>
      <c r="P7" s="317" t="s">
        <v>16</v>
      </c>
      <c r="Q7" s="317" t="s">
        <v>17</v>
      </c>
      <c r="R7" s="317" t="s">
        <v>21</v>
      </c>
      <c r="S7" s="317" t="s">
        <v>20</v>
      </c>
      <c r="T7" s="317" t="s">
        <v>20</v>
      </c>
      <c r="U7" s="317" t="s">
        <v>19</v>
      </c>
      <c r="V7" s="317" t="s">
        <v>18</v>
      </c>
      <c r="W7" s="317" t="s">
        <v>16</v>
      </c>
      <c r="X7" s="317" t="s">
        <v>17</v>
      </c>
      <c r="Y7" s="317" t="s">
        <v>21</v>
      </c>
      <c r="Z7" s="317" t="s">
        <v>20</v>
      </c>
      <c r="AA7" s="317" t="s">
        <v>20</v>
      </c>
      <c r="AB7" s="317" t="s">
        <v>19</v>
      </c>
      <c r="AC7" s="317" t="s">
        <v>18</v>
      </c>
      <c r="AD7" s="317" t="s">
        <v>16</v>
      </c>
      <c r="AE7" s="317" t="s">
        <v>17</v>
      </c>
      <c r="AF7" s="317" t="s">
        <v>21</v>
      </c>
      <c r="AG7" s="39"/>
      <c r="AH7" s="68"/>
    </row>
    <row r="8" spans="1:34" s="285" customFormat="1" x14ac:dyDescent="0.2">
      <c r="A8" s="277" t="s">
        <v>0</v>
      </c>
      <c r="B8" s="275">
        <v>1</v>
      </c>
      <c r="C8" s="275">
        <v>2</v>
      </c>
      <c r="D8" s="288">
        <v>3</v>
      </c>
      <c r="E8" s="288">
        <v>4</v>
      </c>
      <c r="F8" s="288">
        <v>5</v>
      </c>
      <c r="G8" s="288">
        <v>6</v>
      </c>
      <c r="H8" s="288">
        <v>7</v>
      </c>
      <c r="I8" s="275">
        <v>8</v>
      </c>
      <c r="J8" s="275">
        <v>9</v>
      </c>
      <c r="K8" s="288">
        <v>10</v>
      </c>
      <c r="L8" s="288">
        <v>11</v>
      </c>
      <c r="M8" s="288">
        <v>12</v>
      </c>
      <c r="N8" s="288">
        <v>13</v>
      </c>
      <c r="O8" s="288">
        <v>14</v>
      </c>
      <c r="P8" s="275">
        <v>15</v>
      </c>
      <c r="Q8" s="275">
        <v>16</v>
      </c>
      <c r="R8" s="288">
        <v>17</v>
      </c>
      <c r="S8" s="288">
        <v>18</v>
      </c>
      <c r="T8" s="288">
        <v>19</v>
      </c>
      <c r="U8" s="288">
        <v>20</v>
      </c>
      <c r="V8" s="288">
        <v>21</v>
      </c>
      <c r="W8" s="275">
        <v>22</v>
      </c>
      <c r="X8" s="275">
        <v>23</v>
      </c>
      <c r="Y8" s="288">
        <v>24</v>
      </c>
      <c r="Z8" s="288">
        <v>25</v>
      </c>
      <c r="AA8" s="288">
        <v>26</v>
      </c>
      <c r="AB8" s="288">
        <v>27</v>
      </c>
      <c r="AC8" s="288">
        <v>28</v>
      </c>
      <c r="AD8" s="275">
        <v>29</v>
      </c>
      <c r="AE8" s="275">
        <v>30</v>
      </c>
      <c r="AF8" s="288">
        <v>31</v>
      </c>
    </row>
    <row r="9" spans="1:34" ht="15" customHeight="1" x14ac:dyDescent="0.2">
      <c r="A9" s="50"/>
      <c r="B9" s="299"/>
      <c r="C9" s="603" t="s">
        <v>144</v>
      </c>
      <c r="D9" s="603"/>
      <c r="E9" s="603"/>
      <c r="F9" s="603"/>
      <c r="G9" s="603"/>
      <c r="H9" s="603"/>
      <c r="I9" s="603"/>
      <c r="J9" s="605" t="s">
        <v>145</v>
      </c>
      <c r="K9" s="605"/>
      <c r="L9" s="605"/>
      <c r="M9" s="605"/>
      <c r="N9" s="605"/>
      <c r="O9" s="605"/>
      <c r="P9" s="605"/>
      <c r="Q9" s="605" t="s">
        <v>146</v>
      </c>
      <c r="R9" s="605"/>
      <c r="S9" s="605"/>
      <c r="T9" s="605"/>
      <c r="U9" s="605"/>
      <c r="V9" s="605"/>
      <c r="W9" s="605"/>
      <c r="X9" s="605" t="s">
        <v>147</v>
      </c>
      <c r="Y9" s="605"/>
      <c r="Z9" s="605"/>
      <c r="AA9" s="605"/>
      <c r="AB9" s="605"/>
      <c r="AC9" s="605"/>
      <c r="AD9" s="605"/>
      <c r="AE9" s="605"/>
      <c r="AF9" s="605"/>
    </row>
    <row r="10" spans="1:34" x14ac:dyDescent="0.2">
      <c r="A10" s="59" t="s">
        <v>1</v>
      </c>
      <c r="B10" s="275"/>
      <c r="C10" s="275"/>
      <c r="D10" s="288">
        <v>0</v>
      </c>
      <c r="E10" s="288">
        <v>0</v>
      </c>
      <c r="F10" s="288">
        <v>0</v>
      </c>
      <c r="G10" s="288">
        <v>0</v>
      </c>
      <c r="H10" s="288">
        <v>0</v>
      </c>
      <c r="I10" s="275"/>
      <c r="J10" s="275"/>
      <c r="K10" s="288">
        <v>6</v>
      </c>
      <c r="L10" s="264">
        <v>3</v>
      </c>
      <c r="M10" s="288">
        <v>0</v>
      </c>
      <c r="N10" s="288">
        <v>0</v>
      </c>
      <c r="O10" s="288">
        <v>0</v>
      </c>
      <c r="P10" s="275"/>
      <c r="Q10" s="275"/>
      <c r="R10" s="288">
        <v>0</v>
      </c>
      <c r="S10" s="264">
        <v>0</v>
      </c>
      <c r="T10" s="288">
        <v>0</v>
      </c>
      <c r="U10" s="288">
        <v>0</v>
      </c>
      <c r="V10" s="288">
        <v>0</v>
      </c>
      <c r="W10" s="274"/>
      <c r="X10" s="274"/>
      <c r="Y10" s="288">
        <v>0</v>
      </c>
      <c r="Z10" s="264">
        <v>0</v>
      </c>
      <c r="AA10" s="288">
        <v>0</v>
      </c>
      <c r="AB10" s="288">
        <v>0</v>
      </c>
      <c r="AC10" s="288">
        <v>0</v>
      </c>
      <c r="AD10" s="274"/>
      <c r="AE10" s="274"/>
      <c r="AF10" s="318">
        <v>0</v>
      </c>
    </row>
    <row r="11" spans="1:34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4" x14ac:dyDescent="0.2">
      <c r="A12" s="59" t="s">
        <v>2</v>
      </c>
      <c r="B12" s="275"/>
      <c r="C12" s="275"/>
      <c r="D12" s="288">
        <v>0</v>
      </c>
      <c r="E12" s="288">
        <v>0</v>
      </c>
      <c r="F12" s="288">
        <v>1</v>
      </c>
      <c r="G12" s="288">
        <v>0</v>
      </c>
      <c r="H12" s="288">
        <v>0</v>
      </c>
      <c r="I12" s="275"/>
      <c r="J12" s="275"/>
      <c r="K12" s="288">
        <v>3</v>
      </c>
      <c r="L12" s="264">
        <v>0</v>
      </c>
      <c r="M12" s="288">
        <v>3</v>
      </c>
      <c r="N12" s="288">
        <v>0</v>
      </c>
      <c r="O12" s="288">
        <v>0</v>
      </c>
      <c r="P12" s="275"/>
      <c r="Q12" s="275"/>
      <c r="R12" s="288">
        <v>0</v>
      </c>
      <c r="S12" s="264">
        <v>0</v>
      </c>
      <c r="T12" s="288">
        <v>0</v>
      </c>
      <c r="U12" s="288">
        <v>0</v>
      </c>
      <c r="V12" s="288">
        <v>0</v>
      </c>
      <c r="W12" s="274"/>
      <c r="X12" s="274"/>
      <c r="Y12" s="288">
        <v>0</v>
      </c>
      <c r="Z12" s="264">
        <v>1</v>
      </c>
      <c r="AA12" s="288">
        <v>0</v>
      </c>
      <c r="AB12" s="288">
        <v>1</v>
      </c>
      <c r="AC12" s="288">
        <v>0</v>
      </c>
      <c r="AD12" s="274"/>
      <c r="AE12" s="274"/>
      <c r="AF12" s="319">
        <v>0</v>
      </c>
    </row>
    <row r="13" spans="1:34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4" x14ac:dyDescent="0.2">
      <c r="A14" s="52" t="s">
        <v>3</v>
      </c>
      <c r="B14" s="274"/>
      <c r="C14" s="274"/>
      <c r="D14" s="288">
        <v>0</v>
      </c>
      <c r="E14" s="264">
        <v>0</v>
      </c>
      <c r="F14" s="265">
        <v>0</v>
      </c>
      <c r="G14" s="264">
        <v>0</v>
      </c>
      <c r="H14" s="265">
        <v>0</v>
      </c>
      <c r="I14" s="274"/>
      <c r="J14" s="274"/>
      <c r="K14" s="288">
        <v>0</v>
      </c>
      <c r="L14" s="264">
        <v>0</v>
      </c>
      <c r="M14" s="265">
        <v>0</v>
      </c>
      <c r="N14" s="264">
        <v>0</v>
      </c>
      <c r="O14" s="265">
        <v>0</v>
      </c>
      <c r="P14" s="274"/>
      <c r="Q14" s="274"/>
      <c r="R14" s="288">
        <v>0</v>
      </c>
      <c r="S14" s="264">
        <v>0</v>
      </c>
      <c r="T14" s="265">
        <v>0</v>
      </c>
      <c r="U14" s="264">
        <v>0</v>
      </c>
      <c r="V14" s="265">
        <v>0</v>
      </c>
      <c r="W14" s="274"/>
      <c r="X14" s="274"/>
      <c r="Y14" s="288">
        <v>0</v>
      </c>
      <c r="Z14" s="264">
        <v>0</v>
      </c>
      <c r="AA14" s="265">
        <v>0</v>
      </c>
      <c r="AB14" s="266">
        <v>0</v>
      </c>
      <c r="AC14" s="266">
        <v>0</v>
      </c>
      <c r="AD14" s="274"/>
      <c r="AE14" s="274"/>
      <c r="AF14" s="266">
        <v>0</v>
      </c>
    </row>
    <row r="15" spans="1:34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4" x14ac:dyDescent="0.2">
      <c r="A16" s="52" t="s">
        <v>4</v>
      </c>
      <c r="B16" s="274"/>
      <c r="C16" s="274"/>
      <c r="D16" s="288">
        <v>0</v>
      </c>
      <c r="E16" s="264">
        <v>0</v>
      </c>
      <c r="F16" s="265">
        <v>0</v>
      </c>
      <c r="G16" s="264">
        <v>0</v>
      </c>
      <c r="H16" s="265">
        <v>0</v>
      </c>
      <c r="I16" s="274"/>
      <c r="J16" s="274"/>
      <c r="K16" s="288">
        <v>1</v>
      </c>
      <c r="L16" s="264">
        <v>0</v>
      </c>
      <c r="M16" s="265">
        <v>0</v>
      </c>
      <c r="N16" s="264">
        <v>0</v>
      </c>
      <c r="O16" s="265">
        <v>0</v>
      </c>
      <c r="P16" s="274"/>
      <c r="Q16" s="274"/>
      <c r="R16" s="288">
        <v>9</v>
      </c>
      <c r="S16" s="264">
        <v>8</v>
      </c>
      <c r="T16" s="265">
        <v>3</v>
      </c>
      <c r="U16" s="264">
        <v>0</v>
      </c>
      <c r="V16" s="265">
        <v>1</v>
      </c>
      <c r="W16" s="274"/>
      <c r="X16" s="274"/>
      <c r="Y16" s="288">
        <v>0</v>
      </c>
      <c r="Z16" s="264">
        <v>0</v>
      </c>
      <c r="AA16" s="265">
        <v>0</v>
      </c>
      <c r="AB16" s="266">
        <v>0</v>
      </c>
      <c r="AC16" s="266">
        <v>0</v>
      </c>
      <c r="AD16" s="274"/>
      <c r="AE16" s="274"/>
      <c r="AF16" s="266">
        <v>0</v>
      </c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74"/>
      <c r="C18" s="274"/>
      <c r="D18" s="288">
        <v>0</v>
      </c>
      <c r="E18" s="264">
        <v>1</v>
      </c>
      <c r="F18" s="265">
        <v>1</v>
      </c>
      <c r="G18" s="264">
        <v>0</v>
      </c>
      <c r="H18" s="265">
        <v>0</v>
      </c>
      <c r="I18" s="274"/>
      <c r="J18" s="274"/>
      <c r="K18" s="288">
        <v>0</v>
      </c>
      <c r="L18" s="264">
        <v>0</v>
      </c>
      <c r="M18" s="265">
        <v>0</v>
      </c>
      <c r="N18" s="264">
        <v>0</v>
      </c>
      <c r="O18" s="265">
        <v>0</v>
      </c>
      <c r="P18" s="274"/>
      <c r="Q18" s="274"/>
      <c r="R18" s="288">
        <v>0</v>
      </c>
      <c r="S18" s="264">
        <v>0</v>
      </c>
      <c r="T18" s="265">
        <v>0</v>
      </c>
      <c r="U18" s="264">
        <v>0</v>
      </c>
      <c r="V18" s="265">
        <v>3</v>
      </c>
      <c r="W18" s="274"/>
      <c r="X18" s="274"/>
      <c r="Y18" s="288">
        <v>0</v>
      </c>
      <c r="Z18" s="264">
        <v>3</v>
      </c>
      <c r="AA18" s="265">
        <v>3</v>
      </c>
      <c r="AB18" s="266">
        <v>4</v>
      </c>
      <c r="AC18" s="266">
        <v>0</v>
      </c>
      <c r="AD18" s="274"/>
      <c r="AE18" s="274"/>
      <c r="AF18" s="266">
        <v>0</v>
      </c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74"/>
      <c r="C20" s="274"/>
      <c r="D20" s="288">
        <v>2</v>
      </c>
      <c r="E20" s="264">
        <v>0</v>
      </c>
      <c r="F20" s="265">
        <v>1</v>
      </c>
      <c r="G20" s="264">
        <v>0</v>
      </c>
      <c r="H20" s="265">
        <v>0</v>
      </c>
      <c r="I20" s="274"/>
      <c r="J20" s="274"/>
      <c r="K20" s="288">
        <v>0</v>
      </c>
      <c r="L20" s="264">
        <v>0</v>
      </c>
      <c r="M20" s="265">
        <v>0</v>
      </c>
      <c r="N20" s="264">
        <v>0</v>
      </c>
      <c r="O20" s="265">
        <v>0</v>
      </c>
      <c r="P20" s="274"/>
      <c r="Q20" s="274"/>
      <c r="R20" s="288">
        <v>0</v>
      </c>
      <c r="S20" s="264">
        <v>1</v>
      </c>
      <c r="T20" s="265">
        <v>0</v>
      </c>
      <c r="U20" s="264">
        <v>0</v>
      </c>
      <c r="V20" s="265">
        <v>0</v>
      </c>
      <c r="W20" s="274"/>
      <c r="X20" s="274"/>
      <c r="Y20" s="288">
        <v>0</v>
      </c>
      <c r="Z20" s="264">
        <v>0</v>
      </c>
      <c r="AA20" s="265">
        <v>0</v>
      </c>
      <c r="AB20" s="266">
        <v>0</v>
      </c>
      <c r="AC20" s="266">
        <v>0</v>
      </c>
      <c r="AD20" s="274"/>
      <c r="AE20" s="274"/>
      <c r="AF20" s="266">
        <v>0</v>
      </c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74"/>
      <c r="C22" s="274"/>
      <c r="D22" s="288">
        <v>0</v>
      </c>
      <c r="E22" s="264">
        <v>0</v>
      </c>
      <c r="F22" s="265">
        <v>0</v>
      </c>
      <c r="G22" s="264">
        <v>0</v>
      </c>
      <c r="H22" s="265">
        <v>0</v>
      </c>
      <c r="I22" s="274"/>
      <c r="J22" s="274"/>
      <c r="K22" s="288">
        <v>0</v>
      </c>
      <c r="L22" s="264">
        <v>0</v>
      </c>
      <c r="M22" s="265">
        <v>0</v>
      </c>
      <c r="N22" s="264">
        <v>0</v>
      </c>
      <c r="O22" s="265">
        <v>0</v>
      </c>
      <c r="P22" s="274"/>
      <c r="Q22" s="274"/>
      <c r="R22" s="288">
        <v>0</v>
      </c>
      <c r="S22" s="264">
        <v>0</v>
      </c>
      <c r="T22" s="265">
        <v>0</v>
      </c>
      <c r="U22" s="264">
        <v>1</v>
      </c>
      <c r="V22" s="265">
        <v>0</v>
      </c>
      <c r="W22" s="274"/>
      <c r="X22" s="274"/>
      <c r="Y22" s="288">
        <v>0</v>
      </c>
      <c r="Z22" s="264">
        <v>0</v>
      </c>
      <c r="AA22" s="265">
        <v>0</v>
      </c>
      <c r="AB22" s="266">
        <v>0</v>
      </c>
      <c r="AC22" s="266">
        <v>0</v>
      </c>
      <c r="AD22" s="274"/>
      <c r="AE22" s="274"/>
      <c r="AF22" s="266">
        <v>4</v>
      </c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74"/>
      <c r="C24" s="274"/>
      <c r="D24" s="288">
        <v>0</v>
      </c>
      <c r="E24" s="264">
        <v>0</v>
      </c>
      <c r="F24" s="265">
        <v>0</v>
      </c>
      <c r="G24" s="264">
        <v>1</v>
      </c>
      <c r="H24" s="265">
        <v>0</v>
      </c>
      <c r="I24" s="274"/>
      <c r="J24" s="274"/>
      <c r="K24" s="288">
        <v>0</v>
      </c>
      <c r="L24" s="264">
        <v>1</v>
      </c>
      <c r="M24" s="265">
        <v>1</v>
      </c>
      <c r="N24" s="264">
        <v>0</v>
      </c>
      <c r="O24" s="265">
        <v>0</v>
      </c>
      <c r="P24" s="274"/>
      <c r="Q24" s="274"/>
      <c r="R24" s="288">
        <v>0</v>
      </c>
      <c r="S24" s="264">
        <v>1</v>
      </c>
      <c r="T24" s="265">
        <v>0</v>
      </c>
      <c r="U24" s="264">
        <v>0</v>
      </c>
      <c r="V24" s="265">
        <v>0</v>
      </c>
      <c r="W24" s="274"/>
      <c r="X24" s="274"/>
      <c r="Y24" s="288">
        <v>0</v>
      </c>
      <c r="Z24" s="264">
        <v>0</v>
      </c>
      <c r="AA24" s="265">
        <v>0</v>
      </c>
      <c r="AB24" s="266">
        <v>0</v>
      </c>
      <c r="AC24" s="266">
        <v>0</v>
      </c>
      <c r="AD24" s="274"/>
      <c r="AE24" s="274"/>
      <c r="AF24" s="266">
        <v>1</v>
      </c>
    </row>
    <row r="25" spans="1:32" ht="15.75" thickBot="1" x14ac:dyDescent="0.25">
      <c r="A25" s="62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90"/>
      <c r="AA25" s="267"/>
      <c r="AB25" s="267"/>
      <c r="AC25" s="270"/>
      <c r="AD25" s="270"/>
      <c r="AE25" s="261"/>
      <c r="AF25" s="261"/>
    </row>
    <row r="26" spans="1:32" ht="15.75" thickBot="1" x14ac:dyDescent="0.25">
      <c r="A26" s="289" t="s">
        <v>9</v>
      </c>
      <c r="B26" s="293"/>
      <c r="C26" s="293"/>
      <c r="D26" s="288">
        <v>2</v>
      </c>
      <c r="E26" s="264">
        <v>1</v>
      </c>
      <c r="F26" s="291">
        <v>3</v>
      </c>
      <c r="G26" s="291">
        <v>1</v>
      </c>
      <c r="H26" s="291">
        <v>0</v>
      </c>
      <c r="I26" s="293"/>
      <c r="J26" s="275"/>
      <c r="K26" s="288">
        <v>10</v>
      </c>
      <c r="L26" s="264">
        <v>4</v>
      </c>
      <c r="M26" s="291">
        <v>4</v>
      </c>
      <c r="N26" s="291">
        <v>0</v>
      </c>
      <c r="O26" s="291">
        <v>0</v>
      </c>
      <c r="P26" s="293"/>
      <c r="Q26" s="275"/>
      <c r="R26" s="288">
        <v>9</v>
      </c>
      <c r="S26" s="264">
        <v>10</v>
      </c>
      <c r="T26" s="291">
        <v>3</v>
      </c>
      <c r="U26" s="291">
        <v>1</v>
      </c>
      <c r="V26" s="291">
        <v>4</v>
      </c>
      <c r="W26" s="274"/>
      <c r="X26" s="274"/>
      <c r="Y26" s="288">
        <v>0</v>
      </c>
      <c r="Z26" s="264">
        <v>4</v>
      </c>
      <c r="AA26" s="291">
        <v>3</v>
      </c>
      <c r="AB26" s="291">
        <v>5</v>
      </c>
      <c r="AC26" s="291">
        <v>0</v>
      </c>
      <c r="AD26" s="274"/>
      <c r="AE26" s="274"/>
      <c r="AF26" s="319">
        <v>5</v>
      </c>
    </row>
    <row r="27" spans="1:32" x14ac:dyDescent="0.2">
      <c r="A27" s="320"/>
      <c r="B27" s="67"/>
      <c r="C27" s="320"/>
      <c r="D27" s="320"/>
      <c r="E27" s="320"/>
      <c r="F27" s="320"/>
      <c r="G27" s="67"/>
      <c r="H27" s="320"/>
      <c r="I27" s="67"/>
      <c r="J27" s="320"/>
      <c r="K27" s="320"/>
      <c r="L27" s="320"/>
      <c r="M27" s="320"/>
      <c r="N27" s="320"/>
      <c r="O27" s="320"/>
      <c r="P27" s="320"/>
      <c r="Q27" s="67"/>
      <c r="R27" s="67"/>
      <c r="S27" s="67"/>
      <c r="T27" s="67"/>
      <c r="U27" s="320"/>
      <c r="V27" s="320"/>
      <c r="W27" s="320"/>
      <c r="X27" s="320"/>
      <c r="Y27" s="320"/>
      <c r="Z27" s="320"/>
      <c r="AA27" s="320"/>
      <c r="AB27" s="320"/>
      <c r="AC27" s="320"/>
      <c r="AD27" s="38"/>
    </row>
  </sheetData>
  <mergeCells count="12">
    <mergeCell ref="G6:T6"/>
    <mergeCell ref="Y6:Z6"/>
    <mergeCell ref="A1:Z1"/>
    <mergeCell ref="A2:Z2"/>
    <mergeCell ref="A3:Z3"/>
    <mergeCell ref="A4:Z4"/>
    <mergeCell ref="E5:U5"/>
    <mergeCell ref="AE9:AF9"/>
    <mergeCell ref="C9:I9"/>
    <mergeCell ref="J9:P9"/>
    <mergeCell ref="Q9:W9"/>
    <mergeCell ref="X9:AD9"/>
  </mergeCells>
  <conditionalFormatting sqref="AC10:AC24 B10:AB25 B26:AC26">
    <cfRule type="cellIs" dxfId="5090" priority="30" operator="greaterThan">
      <formula>0</formula>
    </cfRule>
  </conditionalFormatting>
  <conditionalFormatting sqref="AD11 AD13 AD15 AD17 AD19 AD21 AD23">
    <cfRule type="cellIs" dxfId="5089" priority="29" operator="greaterThan">
      <formula>0</formula>
    </cfRule>
  </conditionalFormatting>
  <conditionalFormatting sqref="AF10">
    <cfRule type="cellIs" dxfId="5088" priority="18" operator="greaterThan">
      <formula>0</formula>
    </cfRule>
  </conditionalFormatting>
  <conditionalFormatting sqref="AF12">
    <cfRule type="cellIs" dxfId="5087" priority="17" operator="greaterThan">
      <formula>0</formula>
    </cfRule>
  </conditionalFormatting>
  <conditionalFormatting sqref="AF14">
    <cfRule type="cellIs" dxfId="5086" priority="16" operator="greaterThan">
      <formula>0</formula>
    </cfRule>
  </conditionalFormatting>
  <conditionalFormatting sqref="AF16">
    <cfRule type="cellIs" dxfId="5085" priority="15" operator="greaterThan">
      <formula>0</formula>
    </cfRule>
  </conditionalFormatting>
  <conditionalFormatting sqref="AF18">
    <cfRule type="cellIs" dxfId="5084" priority="14" operator="greaterThan">
      <formula>0</formula>
    </cfRule>
  </conditionalFormatting>
  <conditionalFormatting sqref="AF20">
    <cfRule type="cellIs" dxfId="5083" priority="13" operator="greaterThan">
      <formula>0</formula>
    </cfRule>
  </conditionalFormatting>
  <conditionalFormatting sqref="AF22">
    <cfRule type="cellIs" dxfId="5082" priority="12" operator="greaterThan">
      <formula>0</formula>
    </cfRule>
  </conditionalFormatting>
  <conditionalFormatting sqref="AF24">
    <cfRule type="cellIs" dxfId="5081" priority="11" operator="greaterThan">
      <formula>0</formula>
    </cfRule>
  </conditionalFormatting>
  <conditionalFormatting sqref="AF26">
    <cfRule type="cellIs" dxfId="5080" priority="10" operator="greaterThan">
      <formula>0</formula>
    </cfRule>
  </conditionalFormatting>
  <conditionalFormatting sqref="AD10:AE10">
    <cfRule type="cellIs" dxfId="5079" priority="9" operator="greaterThan">
      <formula>0</formula>
    </cfRule>
  </conditionalFormatting>
  <conditionalFormatting sqref="AD12:AE12">
    <cfRule type="cellIs" dxfId="5078" priority="8" operator="greaterThan">
      <formula>0</formula>
    </cfRule>
  </conditionalFormatting>
  <conditionalFormatting sqref="AD14:AE14">
    <cfRule type="cellIs" dxfId="5077" priority="7" operator="greaterThan">
      <formula>0</formula>
    </cfRule>
  </conditionalFormatting>
  <conditionalFormatting sqref="AD16:AE16">
    <cfRule type="cellIs" dxfId="5076" priority="6" operator="greaterThan">
      <formula>0</formula>
    </cfRule>
  </conditionalFormatting>
  <conditionalFormatting sqref="AD18:AE18">
    <cfRule type="cellIs" dxfId="5075" priority="5" operator="greaterThan">
      <formula>0</formula>
    </cfRule>
  </conditionalFormatting>
  <conditionalFormatting sqref="AD20:AE20">
    <cfRule type="cellIs" dxfId="5074" priority="4" operator="greaterThan">
      <formula>0</formula>
    </cfRule>
  </conditionalFormatting>
  <conditionalFormatting sqref="AD22:AE22">
    <cfRule type="cellIs" dxfId="5073" priority="3" operator="greaterThan">
      <formula>0</formula>
    </cfRule>
  </conditionalFormatting>
  <conditionalFormatting sqref="AD24:AE24">
    <cfRule type="cellIs" dxfId="5072" priority="2" operator="greaterThan">
      <formula>0</formula>
    </cfRule>
  </conditionalFormatting>
  <conditionalFormatting sqref="AD26:AE26">
    <cfRule type="cellIs" dxfId="5071" priority="1" operator="greater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27"/>
  <sheetViews>
    <sheetView workbookViewId="0">
      <selection activeCell="B26" sqref="B26:AF26"/>
    </sheetView>
  </sheetViews>
  <sheetFormatPr defaultColWidth="10.625" defaultRowHeight="15" x14ac:dyDescent="0.2"/>
  <cols>
    <col min="1" max="1" width="27.7109375" customWidth="1"/>
    <col min="2" max="2" width="3.8984375" bestFit="1" customWidth="1"/>
    <col min="3" max="3" width="3.09375" bestFit="1" customWidth="1"/>
    <col min="4" max="4" width="3.359375" customWidth="1"/>
    <col min="5" max="5" width="2.82421875" bestFit="1" customWidth="1"/>
    <col min="6" max="6" width="3.8984375" bestFit="1" customWidth="1"/>
    <col min="7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style="252" customWidth="1"/>
    <col min="33" max="33" width="29.996093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23"/>
      <c r="AB1" s="323"/>
      <c r="AC1" s="323"/>
      <c r="AD1" s="39"/>
    </row>
    <row r="2" spans="1:34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22"/>
      <c r="AB2" s="322"/>
      <c r="AC2" s="322"/>
      <c r="AG2" s="323" t="s">
        <v>10</v>
      </c>
    </row>
    <row r="3" spans="1:34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22"/>
      <c r="AB3" s="322"/>
      <c r="AC3" s="322"/>
      <c r="AG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22"/>
      <c r="AB4" s="322"/>
      <c r="AC4" s="322"/>
      <c r="AG4" s="42" t="s">
        <v>13</v>
      </c>
    </row>
    <row r="5" spans="1:34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4" x14ac:dyDescent="0.2">
      <c r="A6" s="44" t="s">
        <v>149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323"/>
      <c r="AB6" s="323"/>
      <c r="AC6" s="323"/>
      <c r="AD6" s="38"/>
    </row>
    <row r="7" spans="1:34" x14ac:dyDescent="0.2">
      <c r="A7" s="39"/>
      <c r="B7" s="317" t="s">
        <v>20</v>
      </c>
      <c r="C7" s="317" t="s">
        <v>20</v>
      </c>
      <c r="D7" s="317" t="s">
        <v>19</v>
      </c>
      <c r="E7" s="317" t="s">
        <v>18</v>
      </c>
      <c r="F7" s="317" t="s">
        <v>16</v>
      </c>
      <c r="G7" s="317" t="s">
        <v>17</v>
      </c>
      <c r="H7" s="317" t="s">
        <v>21</v>
      </c>
      <c r="I7" s="317" t="s">
        <v>20</v>
      </c>
      <c r="J7" s="317" t="s">
        <v>20</v>
      </c>
      <c r="K7" s="317" t="s">
        <v>19</v>
      </c>
      <c r="L7" s="317" t="s">
        <v>18</v>
      </c>
      <c r="M7" s="317" t="s">
        <v>16</v>
      </c>
      <c r="N7" s="317" t="s">
        <v>17</v>
      </c>
      <c r="O7" s="317" t="s">
        <v>21</v>
      </c>
      <c r="P7" s="317" t="s">
        <v>20</v>
      </c>
      <c r="Q7" s="317" t="s">
        <v>20</v>
      </c>
      <c r="R7" s="317" t="s">
        <v>19</v>
      </c>
      <c r="S7" s="317" t="s">
        <v>18</v>
      </c>
      <c r="T7" s="317" t="s">
        <v>16</v>
      </c>
      <c r="U7" s="317" t="s">
        <v>17</v>
      </c>
      <c r="V7" s="317" t="s">
        <v>21</v>
      </c>
      <c r="W7" s="317" t="s">
        <v>20</v>
      </c>
      <c r="X7" s="317" t="s">
        <v>20</v>
      </c>
      <c r="Y7" s="317" t="s">
        <v>19</v>
      </c>
      <c r="Z7" s="317" t="s">
        <v>18</v>
      </c>
      <c r="AA7" s="317" t="s">
        <v>16</v>
      </c>
      <c r="AB7" s="317" t="s">
        <v>17</v>
      </c>
      <c r="AC7" s="317" t="s">
        <v>21</v>
      </c>
      <c r="AD7" s="317" t="s">
        <v>20</v>
      </c>
      <c r="AE7" s="317" t="s">
        <v>20</v>
      </c>
      <c r="AF7" s="317"/>
      <c r="AG7" s="39"/>
      <c r="AH7" s="68"/>
    </row>
    <row r="8" spans="1:34" s="285" customFormat="1" x14ac:dyDescent="0.2">
      <c r="A8" s="277" t="s">
        <v>0</v>
      </c>
      <c r="B8" s="288">
        <v>1</v>
      </c>
      <c r="C8" s="288">
        <v>2</v>
      </c>
      <c r="D8" s="288">
        <v>3</v>
      </c>
      <c r="E8" s="288">
        <v>4</v>
      </c>
      <c r="F8" s="275">
        <v>5</v>
      </c>
      <c r="G8" s="275">
        <v>6</v>
      </c>
      <c r="H8" s="288">
        <v>7</v>
      </c>
      <c r="I8" s="288">
        <v>8</v>
      </c>
      <c r="J8" s="288">
        <v>9</v>
      </c>
      <c r="K8" s="288">
        <v>10</v>
      </c>
      <c r="L8" s="288">
        <v>11</v>
      </c>
      <c r="M8" s="275">
        <v>12</v>
      </c>
      <c r="N8" s="275">
        <v>13</v>
      </c>
      <c r="O8" s="288">
        <v>14</v>
      </c>
      <c r="P8" s="288">
        <v>15</v>
      </c>
      <c r="Q8" s="288">
        <v>16</v>
      </c>
      <c r="R8" s="288">
        <v>17</v>
      </c>
      <c r="S8" s="288">
        <v>18</v>
      </c>
      <c r="T8" s="275">
        <v>19</v>
      </c>
      <c r="U8" s="275">
        <v>20</v>
      </c>
      <c r="V8" s="288">
        <v>21</v>
      </c>
      <c r="W8" s="288">
        <v>22</v>
      </c>
      <c r="X8" s="288">
        <v>23</v>
      </c>
      <c r="Y8" s="288">
        <v>24</v>
      </c>
      <c r="Z8" s="288">
        <v>25</v>
      </c>
      <c r="AA8" s="275">
        <v>26</v>
      </c>
      <c r="AB8" s="275">
        <v>27</v>
      </c>
      <c r="AC8" s="288">
        <v>28</v>
      </c>
      <c r="AD8" s="288">
        <v>29</v>
      </c>
      <c r="AE8" s="288">
        <v>30</v>
      </c>
      <c r="AF8" s="288"/>
    </row>
    <row r="9" spans="1:34" ht="15" customHeight="1" x14ac:dyDescent="0.2">
      <c r="A9" s="50"/>
      <c r="B9" s="603" t="s">
        <v>150</v>
      </c>
      <c r="C9" s="603"/>
      <c r="D9" s="603"/>
      <c r="E9" s="603"/>
      <c r="F9" s="603"/>
      <c r="G9" s="605" t="s">
        <v>151</v>
      </c>
      <c r="H9" s="605"/>
      <c r="I9" s="605"/>
      <c r="J9" s="605"/>
      <c r="K9" s="605"/>
      <c r="L9" s="605"/>
      <c r="M9" s="605"/>
      <c r="N9" s="605" t="s">
        <v>152</v>
      </c>
      <c r="O9" s="605"/>
      <c r="P9" s="605"/>
      <c r="Q9" s="605"/>
      <c r="R9" s="605"/>
      <c r="S9" s="605"/>
      <c r="T9" s="605"/>
      <c r="U9" s="605" t="s">
        <v>153</v>
      </c>
      <c r="V9" s="605"/>
      <c r="W9" s="605"/>
      <c r="X9" s="605"/>
      <c r="Y9" s="605"/>
      <c r="Z9" s="605"/>
      <c r="AA9" s="605"/>
      <c r="AB9" s="605" t="s">
        <v>110</v>
      </c>
      <c r="AC9" s="605"/>
      <c r="AD9" s="605"/>
      <c r="AE9" s="605"/>
      <c r="AF9" s="299"/>
    </row>
    <row r="10" spans="1:34" x14ac:dyDescent="0.2">
      <c r="A10" s="59" t="s">
        <v>1</v>
      </c>
      <c r="B10" s="288">
        <v>0</v>
      </c>
      <c r="C10" s="288">
        <v>0</v>
      </c>
      <c r="D10" s="288">
        <v>0</v>
      </c>
      <c r="E10" s="288">
        <v>0</v>
      </c>
      <c r="F10" s="275"/>
      <c r="G10" s="275"/>
      <c r="H10" s="288">
        <v>0</v>
      </c>
      <c r="I10" s="288">
        <v>0</v>
      </c>
      <c r="J10" s="288">
        <v>0</v>
      </c>
      <c r="K10" s="288">
        <v>1</v>
      </c>
      <c r="L10" s="264">
        <v>0</v>
      </c>
      <c r="M10" s="275"/>
      <c r="N10" s="275"/>
      <c r="O10" s="288">
        <v>0</v>
      </c>
      <c r="P10" s="288">
        <v>0</v>
      </c>
      <c r="Q10" s="288">
        <v>0</v>
      </c>
      <c r="R10" s="288">
        <v>0</v>
      </c>
      <c r="S10" s="264">
        <v>0</v>
      </c>
      <c r="T10" s="275"/>
      <c r="U10" s="275"/>
      <c r="V10" s="288">
        <v>0</v>
      </c>
      <c r="W10" s="264">
        <v>0</v>
      </c>
      <c r="X10" s="264">
        <v>0</v>
      </c>
      <c r="Y10" s="288">
        <v>0</v>
      </c>
      <c r="Z10" s="264">
        <v>0</v>
      </c>
      <c r="AA10" s="275"/>
      <c r="AB10" s="275"/>
      <c r="AC10" s="288">
        <v>0</v>
      </c>
      <c r="AD10" s="264">
        <v>0</v>
      </c>
      <c r="AE10" s="264">
        <v>0</v>
      </c>
      <c r="AF10" s="318"/>
    </row>
    <row r="11" spans="1:34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4" x14ac:dyDescent="0.2">
      <c r="A12" s="59" t="s">
        <v>2</v>
      </c>
      <c r="B12" s="288">
        <v>0</v>
      </c>
      <c r="C12" s="288">
        <v>0</v>
      </c>
      <c r="D12" s="288">
        <v>0</v>
      </c>
      <c r="E12" s="288">
        <v>0</v>
      </c>
      <c r="F12" s="275"/>
      <c r="G12" s="275"/>
      <c r="H12" s="288">
        <v>0</v>
      </c>
      <c r="I12" s="288">
        <v>1</v>
      </c>
      <c r="J12" s="288">
        <v>0</v>
      </c>
      <c r="K12" s="288">
        <v>0</v>
      </c>
      <c r="L12" s="264">
        <v>0</v>
      </c>
      <c r="M12" s="275"/>
      <c r="N12" s="275"/>
      <c r="O12" s="288">
        <v>0</v>
      </c>
      <c r="P12" s="288">
        <v>0</v>
      </c>
      <c r="Q12" s="288">
        <v>0</v>
      </c>
      <c r="R12" s="288">
        <v>0</v>
      </c>
      <c r="S12" s="264">
        <v>0</v>
      </c>
      <c r="T12" s="275"/>
      <c r="U12" s="275"/>
      <c r="V12" s="288">
        <v>0</v>
      </c>
      <c r="W12" s="264">
        <v>0</v>
      </c>
      <c r="X12" s="264">
        <v>0</v>
      </c>
      <c r="Y12" s="288">
        <v>0</v>
      </c>
      <c r="Z12" s="264">
        <v>0</v>
      </c>
      <c r="AA12" s="275"/>
      <c r="AB12" s="275"/>
      <c r="AC12" s="288">
        <v>0</v>
      </c>
      <c r="AD12" s="264">
        <v>0</v>
      </c>
      <c r="AE12" s="264">
        <v>0</v>
      </c>
      <c r="AF12" s="319"/>
    </row>
    <row r="13" spans="1:34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4" x14ac:dyDescent="0.2">
      <c r="A14" s="52" t="s">
        <v>3</v>
      </c>
      <c r="B14" s="264">
        <v>0</v>
      </c>
      <c r="C14" s="264">
        <v>0</v>
      </c>
      <c r="D14" s="288">
        <v>0</v>
      </c>
      <c r="E14" s="264">
        <v>3</v>
      </c>
      <c r="F14" s="275"/>
      <c r="G14" s="275"/>
      <c r="H14" s="265">
        <v>0</v>
      </c>
      <c r="I14" s="264">
        <v>0</v>
      </c>
      <c r="J14" s="264">
        <v>0</v>
      </c>
      <c r="K14" s="288">
        <v>0</v>
      </c>
      <c r="L14" s="264">
        <v>7</v>
      </c>
      <c r="M14" s="275"/>
      <c r="N14" s="275"/>
      <c r="O14" s="265">
        <v>5</v>
      </c>
      <c r="P14" s="264">
        <v>1</v>
      </c>
      <c r="Q14" s="264">
        <v>0</v>
      </c>
      <c r="R14" s="288">
        <v>1</v>
      </c>
      <c r="S14" s="264">
        <v>0</v>
      </c>
      <c r="T14" s="275"/>
      <c r="U14" s="275"/>
      <c r="V14" s="265">
        <v>0</v>
      </c>
      <c r="W14" s="264">
        <v>0</v>
      </c>
      <c r="X14" s="264">
        <v>0</v>
      </c>
      <c r="Y14" s="288">
        <v>0</v>
      </c>
      <c r="Z14" s="264">
        <v>0</v>
      </c>
      <c r="AA14" s="275"/>
      <c r="AB14" s="275"/>
      <c r="AC14" s="266">
        <v>0</v>
      </c>
      <c r="AD14" s="264">
        <v>0</v>
      </c>
      <c r="AE14" s="264">
        <v>0</v>
      </c>
      <c r="AF14" s="266"/>
    </row>
    <row r="15" spans="1:34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4" x14ac:dyDescent="0.2">
      <c r="A16" s="52" t="s">
        <v>4</v>
      </c>
      <c r="B16" s="264">
        <v>0</v>
      </c>
      <c r="C16" s="264">
        <v>0</v>
      </c>
      <c r="D16" s="288">
        <v>0</v>
      </c>
      <c r="E16" s="264">
        <v>0</v>
      </c>
      <c r="F16" s="275"/>
      <c r="G16" s="275"/>
      <c r="H16" s="265">
        <v>0</v>
      </c>
      <c r="I16" s="264">
        <v>0</v>
      </c>
      <c r="J16" s="264">
        <v>0</v>
      </c>
      <c r="K16" s="288">
        <v>0</v>
      </c>
      <c r="L16" s="264">
        <v>0</v>
      </c>
      <c r="M16" s="275"/>
      <c r="N16" s="275"/>
      <c r="O16" s="265">
        <v>0</v>
      </c>
      <c r="P16" s="264">
        <v>0</v>
      </c>
      <c r="Q16" s="264">
        <v>0</v>
      </c>
      <c r="R16" s="288">
        <v>0</v>
      </c>
      <c r="S16" s="264">
        <v>0</v>
      </c>
      <c r="T16" s="275"/>
      <c r="U16" s="275"/>
      <c r="V16" s="265">
        <v>0</v>
      </c>
      <c r="W16" s="264">
        <v>0</v>
      </c>
      <c r="X16" s="264">
        <v>0</v>
      </c>
      <c r="Y16" s="288">
        <v>0</v>
      </c>
      <c r="Z16" s="264">
        <v>0</v>
      </c>
      <c r="AA16" s="275"/>
      <c r="AB16" s="275"/>
      <c r="AC16" s="266">
        <v>0</v>
      </c>
      <c r="AD16" s="264">
        <v>0</v>
      </c>
      <c r="AE16" s="264">
        <v>0</v>
      </c>
      <c r="AF16" s="266"/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64">
        <v>0</v>
      </c>
      <c r="C18" s="264">
        <v>0</v>
      </c>
      <c r="D18" s="288">
        <v>0</v>
      </c>
      <c r="E18" s="264">
        <v>3</v>
      </c>
      <c r="F18" s="275"/>
      <c r="G18" s="275"/>
      <c r="H18" s="265">
        <v>0</v>
      </c>
      <c r="I18" s="264">
        <v>0</v>
      </c>
      <c r="J18" s="264">
        <v>0</v>
      </c>
      <c r="K18" s="288">
        <v>0</v>
      </c>
      <c r="L18" s="264">
        <v>0</v>
      </c>
      <c r="M18" s="275"/>
      <c r="N18" s="275"/>
      <c r="O18" s="265">
        <v>0</v>
      </c>
      <c r="P18" s="264">
        <v>0</v>
      </c>
      <c r="Q18" s="264">
        <v>0</v>
      </c>
      <c r="R18" s="288">
        <v>2</v>
      </c>
      <c r="S18" s="264">
        <v>0</v>
      </c>
      <c r="T18" s="275"/>
      <c r="U18" s="275"/>
      <c r="V18" s="265">
        <v>0</v>
      </c>
      <c r="W18" s="264">
        <v>0</v>
      </c>
      <c r="X18" s="264">
        <v>1</v>
      </c>
      <c r="Y18" s="288">
        <v>2</v>
      </c>
      <c r="Z18" s="264">
        <v>0</v>
      </c>
      <c r="AA18" s="275"/>
      <c r="AB18" s="275"/>
      <c r="AC18" s="266">
        <v>0</v>
      </c>
      <c r="AD18" s="264">
        <v>0</v>
      </c>
      <c r="AE18" s="264">
        <v>2</v>
      </c>
      <c r="AF18" s="266"/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64">
        <v>0</v>
      </c>
      <c r="C20" s="264">
        <v>0</v>
      </c>
      <c r="D20" s="288">
        <v>0</v>
      </c>
      <c r="E20" s="264">
        <v>0</v>
      </c>
      <c r="F20" s="275"/>
      <c r="G20" s="275"/>
      <c r="H20" s="265">
        <v>0</v>
      </c>
      <c r="I20" s="264">
        <v>1</v>
      </c>
      <c r="J20" s="264">
        <v>0</v>
      </c>
      <c r="K20" s="288">
        <v>1</v>
      </c>
      <c r="L20" s="264">
        <v>0</v>
      </c>
      <c r="M20" s="275"/>
      <c r="N20" s="275"/>
      <c r="O20" s="265">
        <v>0</v>
      </c>
      <c r="P20" s="264">
        <v>0</v>
      </c>
      <c r="Q20" s="264">
        <v>0</v>
      </c>
      <c r="R20" s="288">
        <v>0</v>
      </c>
      <c r="S20" s="264">
        <v>0</v>
      </c>
      <c r="T20" s="275"/>
      <c r="U20" s="275"/>
      <c r="V20" s="265">
        <v>0</v>
      </c>
      <c r="W20" s="264">
        <v>0</v>
      </c>
      <c r="X20" s="264">
        <v>2</v>
      </c>
      <c r="Y20" s="288">
        <v>2</v>
      </c>
      <c r="Z20" s="264">
        <v>0</v>
      </c>
      <c r="AA20" s="275"/>
      <c r="AB20" s="275"/>
      <c r="AC20" s="266">
        <v>0</v>
      </c>
      <c r="AD20" s="264">
        <v>0</v>
      </c>
      <c r="AE20" s="264">
        <v>2</v>
      </c>
      <c r="AF20" s="266"/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64">
        <v>0</v>
      </c>
      <c r="C22" s="264">
        <v>0</v>
      </c>
      <c r="D22" s="288">
        <v>0</v>
      </c>
      <c r="E22" s="264">
        <v>0</v>
      </c>
      <c r="F22" s="275"/>
      <c r="G22" s="275"/>
      <c r="H22" s="265">
        <v>0</v>
      </c>
      <c r="I22" s="264">
        <v>0</v>
      </c>
      <c r="J22" s="264">
        <v>0</v>
      </c>
      <c r="K22" s="288">
        <v>0</v>
      </c>
      <c r="L22" s="264">
        <v>0</v>
      </c>
      <c r="M22" s="275"/>
      <c r="N22" s="275"/>
      <c r="O22" s="265">
        <v>0</v>
      </c>
      <c r="P22" s="264">
        <v>0</v>
      </c>
      <c r="Q22" s="264">
        <v>0</v>
      </c>
      <c r="R22" s="288">
        <v>0</v>
      </c>
      <c r="S22" s="264">
        <v>0</v>
      </c>
      <c r="T22" s="275"/>
      <c r="U22" s="275"/>
      <c r="V22" s="265">
        <v>0</v>
      </c>
      <c r="W22" s="264">
        <v>0</v>
      </c>
      <c r="X22" s="264">
        <v>0</v>
      </c>
      <c r="Y22" s="288">
        <v>0</v>
      </c>
      <c r="Z22" s="264">
        <v>0</v>
      </c>
      <c r="AA22" s="275"/>
      <c r="AB22" s="275"/>
      <c r="AC22" s="266">
        <v>0</v>
      </c>
      <c r="AD22" s="264">
        <v>0</v>
      </c>
      <c r="AE22" s="264">
        <v>0</v>
      </c>
      <c r="AF22" s="266"/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64">
        <v>0</v>
      </c>
      <c r="C24" s="264">
        <v>0</v>
      </c>
      <c r="D24" s="288">
        <v>0</v>
      </c>
      <c r="E24" s="264">
        <v>0</v>
      </c>
      <c r="F24" s="275"/>
      <c r="G24" s="275"/>
      <c r="H24" s="265">
        <v>2</v>
      </c>
      <c r="I24" s="264">
        <v>0</v>
      </c>
      <c r="J24" s="264">
        <v>0</v>
      </c>
      <c r="K24" s="288">
        <v>0</v>
      </c>
      <c r="L24" s="264">
        <v>0</v>
      </c>
      <c r="M24" s="275"/>
      <c r="N24" s="275"/>
      <c r="O24" s="265">
        <v>2</v>
      </c>
      <c r="P24" s="264">
        <v>0</v>
      </c>
      <c r="Q24" s="264">
        <v>0</v>
      </c>
      <c r="R24" s="288">
        <v>0</v>
      </c>
      <c r="S24" s="264">
        <v>0</v>
      </c>
      <c r="T24" s="275"/>
      <c r="U24" s="275"/>
      <c r="V24" s="265">
        <v>0</v>
      </c>
      <c r="W24" s="264">
        <v>0</v>
      </c>
      <c r="X24" s="264">
        <v>1</v>
      </c>
      <c r="Y24" s="288">
        <v>0</v>
      </c>
      <c r="Z24" s="264">
        <v>0</v>
      </c>
      <c r="AA24" s="275"/>
      <c r="AB24" s="275"/>
      <c r="AC24" s="266">
        <v>0</v>
      </c>
      <c r="AD24" s="264">
        <v>0</v>
      </c>
      <c r="AE24" s="264">
        <v>0</v>
      </c>
      <c r="AF24" s="266"/>
    </row>
    <row r="25" spans="1:32" ht="15.75" thickBot="1" x14ac:dyDescent="0.25">
      <c r="A25" s="62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90"/>
      <c r="AA25" s="267"/>
      <c r="AB25" s="267"/>
      <c r="AC25" s="270"/>
      <c r="AD25" s="270"/>
      <c r="AE25" s="261"/>
      <c r="AF25" s="261"/>
    </row>
    <row r="26" spans="1:32" ht="15.75" thickBot="1" x14ac:dyDescent="0.25">
      <c r="A26" s="289" t="s">
        <v>9</v>
      </c>
      <c r="B26" s="291">
        <v>0</v>
      </c>
      <c r="C26" s="291">
        <v>0</v>
      </c>
      <c r="D26" s="288">
        <v>0</v>
      </c>
      <c r="E26" s="264">
        <v>4</v>
      </c>
      <c r="F26" s="275"/>
      <c r="G26" s="275"/>
      <c r="H26" s="291">
        <v>2</v>
      </c>
      <c r="I26" s="291">
        <v>2</v>
      </c>
      <c r="J26" s="288">
        <v>0</v>
      </c>
      <c r="K26" s="288">
        <v>2</v>
      </c>
      <c r="L26" s="264">
        <v>7</v>
      </c>
      <c r="M26" s="275"/>
      <c r="N26" s="275"/>
      <c r="O26" s="291">
        <v>7</v>
      </c>
      <c r="P26" s="291">
        <v>1</v>
      </c>
      <c r="Q26" s="288">
        <v>0</v>
      </c>
      <c r="R26" s="288">
        <v>3</v>
      </c>
      <c r="S26" s="264">
        <v>0</v>
      </c>
      <c r="T26" s="275"/>
      <c r="U26" s="275"/>
      <c r="V26" s="291">
        <v>0</v>
      </c>
      <c r="W26" s="264">
        <v>0</v>
      </c>
      <c r="X26" s="264">
        <v>4</v>
      </c>
      <c r="Y26" s="288">
        <v>4</v>
      </c>
      <c r="Z26" s="264">
        <v>0</v>
      </c>
      <c r="AA26" s="275"/>
      <c r="AB26" s="275"/>
      <c r="AC26" s="291">
        <v>0</v>
      </c>
      <c r="AD26" s="264">
        <v>0</v>
      </c>
      <c r="AE26" s="264">
        <v>4</v>
      </c>
      <c r="AF26" s="319"/>
    </row>
    <row r="27" spans="1:32" x14ac:dyDescent="0.2">
      <c r="A27" s="322"/>
      <c r="B27" s="67"/>
      <c r="C27" s="322"/>
      <c r="D27" s="322"/>
      <c r="E27" s="322"/>
      <c r="F27" s="322"/>
      <c r="G27" s="67"/>
      <c r="H27" s="322"/>
      <c r="I27" s="67"/>
      <c r="J27" s="322"/>
      <c r="K27" s="322"/>
      <c r="L27" s="322"/>
      <c r="M27" s="322"/>
      <c r="N27" s="322"/>
      <c r="O27" s="322"/>
      <c r="P27" s="322"/>
      <c r="Q27" s="67"/>
      <c r="R27" s="67"/>
      <c r="S27" s="67"/>
      <c r="T27" s="67"/>
      <c r="U27" s="322"/>
      <c r="V27" s="322"/>
      <c r="W27" s="322"/>
      <c r="X27" s="322"/>
      <c r="Y27" s="322"/>
      <c r="Z27" s="322"/>
      <c r="AA27" s="322"/>
      <c r="AB27" s="322"/>
      <c r="AC27" s="322"/>
      <c r="AD27" s="38"/>
    </row>
  </sheetData>
  <mergeCells count="12">
    <mergeCell ref="B9:F9"/>
    <mergeCell ref="G9:M9"/>
    <mergeCell ref="N9:T9"/>
    <mergeCell ref="U9:AA9"/>
    <mergeCell ref="AB9:AE9"/>
    <mergeCell ref="G6:T6"/>
    <mergeCell ref="Y6:Z6"/>
    <mergeCell ref="A1:Z1"/>
    <mergeCell ref="A2:Z2"/>
    <mergeCell ref="A3:Z3"/>
    <mergeCell ref="A4:Z4"/>
    <mergeCell ref="E5:U5"/>
  </mergeCells>
  <conditionalFormatting sqref="AC10:AC24 B10:AB25 B26:AC26">
    <cfRule type="cellIs" dxfId="5070" priority="20" operator="greaterThan">
      <formula>0</formula>
    </cfRule>
  </conditionalFormatting>
  <conditionalFormatting sqref="AD11 AD13 AD15 AD17 AD19 AD21 AD23">
    <cfRule type="cellIs" dxfId="5069" priority="19" operator="greaterThan">
      <formula>0</formula>
    </cfRule>
  </conditionalFormatting>
  <conditionalFormatting sqref="AF10">
    <cfRule type="cellIs" dxfId="5068" priority="18" operator="greaterThan">
      <formula>0</formula>
    </cfRule>
  </conditionalFormatting>
  <conditionalFormatting sqref="AF12">
    <cfRule type="cellIs" dxfId="5067" priority="17" operator="greaterThan">
      <formula>0</formula>
    </cfRule>
  </conditionalFormatting>
  <conditionalFormatting sqref="AF14">
    <cfRule type="cellIs" dxfId="5066" priority="16" operator="greaterThan">
      <formula>0</formula>
    </cfRule>
  </conditionalFormatting>
  <conditionalFormatting sqref="AF16">
    <cfRule type="cellIs" dxfId="5065" priority="15" operator="greaterThan">
      <formula>0</formula>
    </cfRule>
  </conditionalFormatting>
  <conditionalFormatting sqref="AF18">
    <cfRule type="cellIs" dxfId="5064" priority="14" operator="greaterThan">
      <formula>0</formula>
    </cfRule>
  </conditionalFormatting>
  <conditionalFormatting sqref="AF20">
    <cfRule type="cellIs" dxfId="5063" priority="13" operator="greaterThan">
      <formula>0</formula>
    </cfRule>
  </conditionalFormatting>
  <conditionalFormatting sqref="AF22">
    <cfRule type="cellIs" dxfId="5062" priority="12" operator="greaterThan">
      <formula>0</formula>
    </cfRule>
  </conditionalFormatting>
  <conditionalFormatting sqref="AF24">
    <cfRule type="cellIs" dxfId="5061" priority="11" operator="greaterThan">
      <formula>0</formula>
    </cfRule>
  </conditionalFormatting>
  <conditionalFormatting sqref="AF26">
    <cfRule type="cellIs" dxfId="5060" priority="10" operator="greaterThan">
      <formula>0</formula>
    </cfRule>
  </conditionalFormatting>
  <conditionalFormatting sqref="AD10:AE10">
    <cfRule type="cellIs" dxfId="5059" priority="9" operator="greaterThan">
      <formula>0</formula>
    </cfRule>
  </conditionalFormatting>
  <conditionalFormatting sqref="AD12:AE12">
    <cfRule type="cellIs" dxfId="5058" priority="8" operator="greaterThan">
      <formula>0</formula>
    </cfRule>
  </conditionalFormatting>
  <conditionalFormatting sqref="AD14:AE14">
    <cfRule type="cellIs" dxfId="5057" priority="7" operator="greaterThan">
      <formula>0</formula>
    </cfRule>
  </conditionalFormatting>
  <conditionalFormatting sqref="AD16:AE16">
    <cfRule type="cellIs" dxfId="5056" priority="6" operator="greaterThan">
      <formula>0</formula>
    </cfRule>
  </conditionalFormatting>
  <conditionalFormatting sqref="AD18:AE18">
    <cfRule type="cellIs" dxfId="5055" priority="5" operator="greaterThan">
      <formula>0</formula>
    </cfRule>
  </conditionalFormatting>
  <conditionalFormatting sqref="AD20:AE20">
    <cfRule type="cellIs" dxfId="5054" priority="4" operator="greaterThan">
      <formula>0</formula>
    </cfRule>
  </conditionalFormatting>
  <conditionalFormatting sqref="AD22:AE22">
    <cfRule type="cellIs" dxfId="5053" priority="3" operator="greaterThan">
      <formula>0</formula>
    </cfRule>
  </conditionalFormatting>
  <conditionalFormatting sqref="AD24:AE24">
    <cfRule type="cellIs" dxfId="5052" priority="2" operator="greaterThan">
      <formula>0</formula>
    </cfRule>
  </conditionalFormatting>
  <conditionalFormatting sqref="AD26:AE26">
    <cfRule type="cellIs" dxfId="5051" priority="1" operator="greater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27"/>
  <sheetViews>
    <sheetView topLeftCell="A2" workbookViewId="0">
      <selection activeCell="AF26" sqref="AF26"/>
    </sheetView>
  </sheetViews>
  <sheetFormatPr defaultColWidth="10.625" defaultRowHeight="15" x14ac:dyDescent="0.2"/>
  <cols>
    <col min="1" max="1" width="27.7109375" customWidth="1"/>
    <col min="2" max="2" width="3.8984375" bestFit="1" customWidth="1"/>
    <col min="3" max="3" width="3.09375" bestFit="1" customWidth="1"/>
    <col min="4" max="4" width="3.359375" customWidth="1"/>
    <col min="5" max="5" width="2.82421875" bestFit="1" customWidth="1"/>
    <col min="6" max="6" width="3.8984375" bestFit="1" customWidth="1"/>
    <col min="7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style="252" customWidth="1"/>
    <col min="33" max="33" width="29.996093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25"/>
      <c r="AB1" s="325"/>
      <c r="AC1" s="325"/>
      <c r="AD1" s="39"/>
    </row>
    <row r="2" spans="1:34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24"/>
      <c r="AB2" s="324"/>
      <c r="AC2" s="324"/>
      <c r="AG2" s="325" t="s">
        <v>10</v>
      </c>
    </row>
    <row r="3" spans="1:34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24"/>
      <c r="AB3" s="324"/>
      <c r="AC3" s="324"/>
      <c r="AG3" s="41" t="s">
        <v>11</v>
      </c>
    </row>
    <row r="4" spans="1:34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24"/>
      <c r="AB4" s="324"/>
      <c r="AC4" s="324"/>
      <c r="AG4" s="42" t="s">
        <v>13</v>
      </c>
    </row>
    <row r="5" spans="1:34" ht="15.75" customHeight="1" x14ac:dyDescent="0.2">
      <c r="A5" s="38"/>
      <c r="B5" s="38"/>
      <c r="C5" s="38"/>
      <c r="D5" s="38"/>
      <c r="E5" s="582" t="s">
        <v>120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3" t="s">
        <v>14</v>
      </c>
    </row>
    <row r="6" spans="1:34" x14ac:dyDescent="0.2">
      <c r="A6" s="44" t="s">
        <v>154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2016</v>
      </c>
      <c r="Z6" s="581"/>
      <c r="AA6" s="325"/>
      <c r="AB6" s="325"/>
      <c r="AC6" s="325"/>
      <c r="AD6" s="38"/>
    </row>
    <row r="7" spans="1:34" x14ac:dyDescent="0.2">
      <c r="A7" s="39"/>
      <c r="B7" s="317" t="s">
        <v>19</v>
      </c>
      <c r="C7" s="317" t="s">
        <v>18</v>
      </c>
      <c r="D7" s="317" t="s">
        <v>16</v>
      </c>
      <c r="E7" s="317" t="s">
        <v>17</v>
      </c>
      <c r="F7" s="317" t="s">
        <v>21</v>
      </c>
      <c r="G7" s="317" t="s">
        <v>20</v>
      </c>
      <c r="H7" s="317" t="s">
        <v>20</v>
      </c>
      <c r="I7" s="317" t="s">
        <v>19</v>
      </c>
      <c r="J7" s="317" t="s">
        <v>18</v>
      </c>
      <c r="K7" s="317" t="s">
        <v>16</v>
      </c>
      <c r="L7" s="317" t="s">
        <v>17</v>
      </c>
      <c r="M7" s="317" t="s">
        <v>21</v>
      </c>
      <c r="N7" s="317" t="s">
        <v>20</v>
      </c>
      <c r="O7" s="317" t="s">
        <v>20</v>
      </c>
      <c r="P7" s="317" t="s">
        <v>19</v>
      </c>
      <c r="Q7" s="317" t="s">
        <v>18</v>
      </c>
      <c r="R7" s="317" t="s">
        <v>16</v>
      </c>
      <c r="S7" s="317" t="s">
        <v>17</v>
      </c>
      <c r="T7" s="317" t="s">
        <v>21</v>
      </c>
      <c r="U7" s="317" t="s">
        <v>20</v>
      </c>
      <c r="V7" s="317" t="s">
        <v>20</v>
      </c>
      <c r="W7" s="317" t="s">
        <v>19</v>
      </c>
      <c r="X7" s="317" t="s">
        <v>18</v>
      </c>
      <c r="Y7" s="317" t="s">
        <v>16</v>
      </c>
      <c r="Z7" s="317" t="s">
        <v>17</v>
      </c>
      <c r="AA7" s="317" t="s">
        <v>21</v>
      </c>
      <c r="AB7" s="317" t="s">
        <v>20</v>
      </c>
      <c r="AC7" s="317" t="s">
        <v>20</v>
      </c>
      <c r="AD7" s="317" t="s">
        <v>19</v>
      </c>
      <c r="AE7" s="317" t="s">
        <v>18</v>
      </c>
      <c r="AF7" s="317" t="s">
        <v>16</v>
      </c>
      <c r="AG7" s="39"/>
      <c r="AH7" s="68"/>
    </row>
    <row r="8" spans="1:34" s="285" customFormat="1" x14ac:dyDescent="0.2">
      <c r="A8" s="277" t="s">
        <v>0</v>
      </c>
      <c r="B8" s="288">
        <v>1</v>
      </c>
      <c r="C8" s="288">
        <v>2</v>
      </c>
      <c r="D8" s="275">
        <v>3</v>
      </c>
      <c r="E8" s="275">
        <v>4</v>
      </c>
      <c r="F8" s="288">
        <v>5</v>
      </c>
      <c r="G8" s="288">
        <v>6</v>
      </c>
      <c r="H8" s="288">
        <v>7</v>
      </c>
      <c r="I8" s="288">
        <v>8</v>
      </c>
      <c r="J8" s="288">
        <v>9</v>
      </c>
      <c r="K8" s="275">
        <v>10</v>
      </c>
      <c r="L8" s="275">
        <v>11</v>
      </c>
      <c r="M8" s="288">
        <v>12</v>
      </c>
      <c r="N8" s="288">
        <v>13</v>
      </c>
      <c r="O8" s="288">
        <v>14</v>
      </c>
      <c r="P8" s="288">
        <v>15</v>
      </c>
      <c r="Q8" s="288">
        <v>16</v>
      </c>
      <c r="R8" s="275">
        <v>17</v>
      </c>
      <c r="S8" s="275">
        <v>18</v>
      </c>
      <c r="T8" s="288">
        <v>19</v>
      </c>
      <c r="U8" s="288">
        <v>20</v>
      </c>
      <c r="V8" s="288">
        <v>21</v>
      </c>
      <c r="W8" s="288">
        <v>22</v>
      </c>
      <c r="X8" s="288">
        <v>23</v>
      </c>
      <c r="Y8" s="275">
        <v>24</v>
      </c>
      <c r="Z8" s="275">
        <v>25</v>
      </c>
      <c r="AA8" s="288">
        <v>26</v>
      </c>
      <c r="AB8" s="288">
        <v>27</v>
      </c>
      <c r="AC8" s="288">
        <v>28</v>
      </c>
      <c r="AD8" s="288">
        <v>29</v>
      </c>
      <c r="AE8" s="288">
        <v>30</v>
      </c>
      <c r="AF8" s="275">
        <v>31</v>
      </c>
    </row>
    <row r="9" spans="1:34" ht="15" customHeight="1" x14ac:dyDescent="0.2">
      <c r="A9" s="50"/>
      <c r="B9" s="603"/>
      <c r="C9" s="603"/>
      <c r="D9" s="603"/>
      <c r="E9" s="603" t="s">
        <v>49</v>
      </c>
      <c r="F9" s="603"/>
      <c r="G9" s="603"/>
      <c r="H9" s="603"/>
      <c r="I9" s="603"/>
      <c r="J9" s="603"/>
      <c r="K9" s="603"/>
      <c r="L9" s="605" t="s">
        <v>50</v>
      </c>
      <c r="M9" s="605"/>
      <c r="N9" s="605"/>
      <c r="O9" s="605"/>
      <c r="P9" s="605"/>
      <c r="Q9" s="605"/>
      <c r="R9" s="605"/>
      <c r="S9" s="605" t="s">
        <v>51</v>
      </c>
      <c r="T9" s="605"/>
      <c r="U9" s="605"/>
      <c r="V9" s="605"/>
      <c r="W9" s="605"/>
      <c r="X9" s="605"/>
      <c r="Y9" s="605"/>
      <c r="Z9" s="605" t="s">
        <v>52</v>
      </c>
      <c r="AA9" s="605"/>
      <c r="AB9" s="605"/>
      <c r="AC9" s="605"/>
      <c r="AD9" s="605"/>
      <c r="AE9" s="605"/>
      <c r="AF9" s="605"/>
    </row>
    <row r="10" spans="1:34" x14ac:dyDescent="0.2">
      <c r="A10" s="59" t="s">
        <v>1</v>
      </c>
      <c r="B10" s="288">
        <v>0</v>
      </c>
      <c r="C10" s="288">
        <v>0</v>
      </c>
      <c r="D10" s="275"/>
      <c r="E10" s="275"/>
      <c r="F10" s="288">
        <v>0</v>
      </c>
      <c r="G10" s="288">
        <v>0</v>
      </c>
      <c r="H10" s="288">
        <v>0</v>
      </c>
      <c r="I10" s="288">
        <v>0</v>
      </c>
      <c r="J10" s="288">
        <v>0</v>
      </c>
      <c r="K10" s="275"/>
      <c r="L10" s="274"/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75"/>
      <c r="S10" s="274"/>
      <c r="T10" s="288">
        <v>0</v>
      </c>
      <c r="U10" s="288">
        <v>0</v>
      </c>
      <c r="V10" s="288">
        <v>0</v>
      </c>
      <c r="W10" s="264">
        <v>0</v>
      </c>
      <c r="X10" s="264">
        <v>0</v>
      </c>
      <c r="Y10" s="275"/>
      <c r="Z10" s="274"/>
      <c r="AA10" s="288">
        <v>4</v>
      </c>
      <c r="AB10" s="288">
        <v>0</v>
      </c>
      <c r="AC10" s="288">
        <v>0</v>
      </c>
      <c r="AD10" s="264">
        <v>0</v>
      </c>
      <c r="AE10" s="264">
        <v>0</v>
      </c>
      <c r="AF10" s="326"/>
    </row>
    <row r="11" spans="1:34" x14ac:dyDescent="0.2">
      <c r="A11" s="5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1"/>
      <c r="AF11" s="261"/>
    </row>
    <row r="12" spans="1:34" x14ac:dyDescent="0.2">
      <c r="A12" s="59" t="s">
        <v>2</v>
      </c>
      <c r="B12" s="288">
        <v>0</v>
      </c>
      <c r="C12" s="288">
        <v>0</v>
      </c>
      <c r="D12" s="275"/>
      <c r="E12" s="275"/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75"/>
      <c r="L12" s="274"/>
      <c r="M12" s="288">
        <v>0</v>
      </c>
      <c r="N12" s="288">
        <v>1</v>
      </c>
      <c r="O12" s="288">
        <v>0</v>
      </c>
      <c r="P12" s="288">
        <v>0</v>
      </c>
      <c r="Q12" s="288">
        <v>0</v>
      </c>
      <c r="R12" s="275"/>
      <c r="S12" s="274"/>
      <c r="T12" s="288">
        <v>0</v>
      </c>
      <c r="U12" s="288">
        <v>0</v>
      </c>
      <c r="V12" s="288">
        <v>0</v>
      </c>
      <c r="W12" s="264">
        <v>0</v>
      </c>
      <c r="X12" s="264">
        <v>0</v>
      </c>
      <c r="Y12" s="275"/>
      <c r="Z12" s="274"/>
      <c r="AA12" s="288">
        <v>0</v>
      </c>
      <c r="AB12" s="288">
        <v>0</v>
      </c>
      <c r="AC12" s="288">
        <v>0</v>
      </c>
      <c r="AD12" s="264">
        <v>0</v>
      </c>
      <c r="AE12" s="264">
        <v>0</v>
      </c>
      <c r="AF12" s="327"/>
    </row>
    <row r="13" spans="1:34" x14ac:dyDescent="0.2">
      <c r="A13" s="5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1"/>
      <c r="AF13" s="261"/>
    </row>
    <row r="14" spans="1:34" x14ac:dyDescent="0.2">
      <c r="A14" s="52" t="s">
        <v>3</v>
      </c>
      <c r="B14" s="264">
        <v>0</v>
      </c>
      <c r="C14" s="264">
        <v>0</v>
      </c>
      <c r="D14" s="275"/>
      <c r="E14" s="274"/>
      <c r="F14" s="288">
        <v>0</v>
      </c>
      <c r="G14" s="288">
        <v>0</v>
      </c>
      <c r="H14" s="265">
        <v>0</v>
      </c>
      <c r="I14" s="264">
        <v>0</v>
      </c>
      <c r="J14" s="264">
        <v>0</v>
      </c>
      <c r="K14" s="275"/>
      <c r="L14" s="274"/>
      <c r="M14" s="288">
        <v>2</v>
      </c>
      <c r="N14" s="288">
        <v>2</v>
      </c>
      <c r="O14" s="265">
        <v>0</v>
      </c>
      <c r="P14" s="264">
        <v>0</v>
      </c>
      <c r="Q14" s="264">
        <v>0</v>
      </c>
      <c r="R14" s="275"/>
      <c r="S14" s="274"/>
      <c r="T14" s="288">
        <v>0</v>
      </c>
      <c r="U14" s="288">
        <v>0</v>
      </c>
      <c r="V14" s="265">
        <v>0</v>
      </c>
      <c r="W14" s="264">
        <v>0</v>
      </c>
      <c r="X14" s="264">
        <v>0</v>
      </c>
      <c r="Y14" s="275"/>
      <c r="Z14" s="274"/>
      <c r="AA14" s="288">
        <v>1</v>
      </c>
      <c r="AB14" s="288">
        <v>0</v>
      </c>
      <c r="AC14" s="266">
        <v>0</v>
      </c>
      <c r="AD14" s="264">
        <v>0</v>
      </c>
      <c r="AE14" s="264">
        <v>0</v>
      </c>
      <c r="AF14" s="294"/>
    </row>
    <row r="15" spans="1:34" x14ac:dyDescent="0.2">
      <c r="A15" s="5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1"/>
      <c r="AF15" s="261"/>
    </row>
    <row r="16" spans="1:34" x14ac:dyDescent="0.2">
      <c r="A16" s="52" t="s">
        <v>4</v>
      </c>
      <c r="B16" s="264">
        <v>0</v>
      </c>
      <c r="C16" s="264">
        <v>0</v>
      </c>
      <c r="D16" s="275"/>
      <c r="E16" s="274"/>
      <c r="F16" s="288">
        <v>0</v>
      </c>
      <c r="G16" s="288">
        <v>0</v>
      </c>
      <c r="H16" s="265">
        <v>0</v>
      </c>
      <c r="I16" s="264">
        <v>0</v>
      </c>
      <c r="J16" s="264">
        <v>0</v>
      </c>
      <c r="K16" s="275"/>
      <c r="L16" s="274"/>
      <c r="M16" s="288">
        <v>0</v>
      </c>
      <c r="N16" s="288">
        <v>0</v>
      </c>
      <c r="O16" s="265">
        <v>0</v>
      </c>
      <c r="P16" s="264">
        <v>0</v>
      </c>
      <c r="Q16" s="264">
        <v>0</v>
      </c>
      <c r="R16" s="275"/>
      <c r="S16" s="274"/>
      <c r="T16" s="288">
        <v>0</v>
      </c>
      <c r="U16" s="288">
        <v>0</v>
      </c>
      <c r="V16" s="265">
        <v>0</v>
      </c>
      <c r="W16" s="264">
        <v>0</v>
      </c>
      <c r="X16" s="264">
        <v>0</v>
      </c>
      <c r="Y16" s="275"/>
      <c r="Z16" s="274"/>
      <c r="AA16" s="288">
        <v>0</v>
      </c>
      <c r="AB16" s="288">
        <v>0</v>
      </c>
      <c r="AC16" s="266">
        <v>0</v>
      </c>
      <c r="AD16" s="264">
        <v>0</v>
      </c>
      <c r="AE16" s="264">
        <v>0</v>
      </c>
      <c r="AF16" s="294"/>
    </row>
    <row r="17" spans="1:32" x14ac:dyDescent="0.2">
      <c r="A17" s="5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1"/>
      <c r="AF17" s="261"/>
    </row>
    <row r="18" spans="1:32" x14ac:dyDescent="0.2">
      <c r="A18" s="52" t="s">
        <v>5</v>
      </c>
      <c r="B18" s="264">
        <v>0</v>
      </c>
      <c r="C18" s="264">
        <v>0</v>
      </c>
      <c r="D18" s="275"/>
      <c r="E18" s="274"/>
      <c r="F18" s="288">
        <v>0</v>
      </c>
      <c r="G18" s="288">
        <v>0</v>
      </c>
      <c r="H18" s="265">
        <v>0</v>
      </c>
      <c r="I18" s="264">
        <v>0</v>
      </c>
      <c r="J18" s="264">
        <v>0</v>
      </c>
      <c r="K18" s="275"/>
      <c r="L18" s="274"/>
      <c r="M18" s="288">
        <v>0</v>
      </c>
      <c r="N18" s="288">
        <v>0</v>
      </c>
      <c r="O18" s="265">
        <v>0</v>
      </c>
      <c r="P18" s="264">
        <v>0</v>
      </c>
      <c r="Q18" s="264">
        <v>0</v>
      </c>
      <c r="R18" s="275"/>
      <c r="S18" s="274"/>
      <c r="T18" s="288">
        <v>0</v>
      </c>
      <c r="U18" s="288">
        <v>1</v>
      </c>
      <c r="V18" s="265">
        <v>5</v>
      </c>
      <c r="W18" s="264">
        <v>0</v>
      </c>
      <c r="X18" s="264">
        <v>0</v>
      </c>
      <c r="Y18" s="275"/>
      <c r="Z18" s="274"/>
      <c r="AA18" s="288">
        <v>1</v>
      </c>
      <c r="AB18" s="288">
        <v>0</v>
      </c>
      <c r="AC18" s="266">
        <v>0</v>
      </c>
      <c r="AD18" s="264">
        <v>0</v>
      </c>
      <c r="AE18" s="264">
        <v>0</v>
      </c>
      <c r="AF18" s="294"/>
    </row>
    <row r="19" spans="1:32" x14ac:dyDescent="0.2">
      <c r="A19" s="5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1"/>
      <c r="AF19" s="261"/>
    </row>
    <row r="20" spans="1:32" x14ac:dyDescent="0.2">
      <c r="A20" s="52" t="s">
        <v>6</v>
      </c>
      <c r="B20" s="264">
        <v>0</v>
      </c>
      <c r="C20" s="264">
        <v>0</v>
      </c>
      <c r="D20" s="275"/>
      <c r="E20" s="274"/>
      <c r="F20" s="288">
        <v>0</v>
      </c>
      <c r="G20" s="288">
        <v>0</v>
      </c>
      <c r="H20" s="265">
        <v>0</v>
      </c>
      <c r="I20" s="264">
        <v>0</v>
      </c>
      <c r="J20" s="264">
        <v>0</v>
      </c>
      <c r="K20" s="275"/>
      <c r="L20" s="274"/>
      <c r="M20" s="288">
        <v>0</v>
      </c>
      <c r="N20" s="288">
        <v>0</v>
      </c>
      <c r="O20" s="265">
        <v>0</v>
      </c>
      <c r="P20" s="264">
        <v>0</v>
      </c>
      <c r="Q20" s="264">
        <v>0</v>
      </c>
      <c r="R20" s="275"/>
      <c r="S20" s="274"/>
      <c r="T20" s="288">
        <v>0</v>
      </c>
      <c r="U20" s="288">
        <v>0</v>
      </c>
      <c r="V20" s="265">
        <v>0</v>
      </c>
      <c r="W20" s="264">
        <v>1</v>
      </c>
      <c r="X20" s="264">
        <v>5</v>
      </c>
      <c r="Y20" s="275"/>
      <c r="Z20" s="274"/>
      <c r="AA20" s="288">
        <v>1</v>
      </c>
      <c r="AB20" s="288">
        <v>0</v>
      </c>
      <c r="AC20" s="266">
        <v>0</v>
      </c>
      <c r="AD20" s="264">
        <v>0</v>
      </c>
      <c r="AE20" s="264">
        <v>0</v>
      </c>
      <c r="AF20" s="294"/>
    </row>
    <row r="21" spans="1:32" x14ac:dyDescent="0.2">
      <c r="A21" s="5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1"/>
      <c r="AF21" s="261"/>
    </row>
    <row r="22" spans="1:32" x14ac:dyDescent="0.2">
      <c r="A22" s="52" t="s">
        <v>7</v>
      </c>
      <c r="B22" s="264">
        <v>0</v>
      </c>
      <c r="C22" s="264">
        <v>0</v>
      </c>
      <c r="D22" s="275"/>
      <c r="E22" s="274"/>
      <c r="F22" s="288">
        <v>0</v>
      </c>
      <c r="G22" s="288">
        <v>0</v>
      </c>
      <c r="H22" s="265">
        <v>0</v>
      </c>
      <c r="I22" s="264">
        <v>0</v>
      </c>
      <c r="J22" s="264">
        <v>0</v>
      </c>
      <c r="K22" s="275"/>
      <c r="L22" s="274"/>
      <c r="M22" s="288">
        <v>0</v>
      </c>
      <c r="N22" s="288">
        <v>0</v>
      </c>
      <c r="O22" s="265">
        <v>0</v>
      </c>
      <c r="P22" s="264">
        <v>0</v>
      </c>
      <c r="Q22" s="264">
        <v>0</v>
      </c>
      <c r="R22" s="275"/>
      <c r="S22" s="274"/>
      <c r="T22" s="288">
        <v>0</v>
      </c>
      <c r="U22" s="288">
        <v>0</v>
      </c>
      <c r="V22" s="265">
        <v>0</v>
      </c>
      <c r="W22" s="264">
        <v>0</v>
      </c>
      <c r="X22" s="264">
        <v>0</v>
      </c>
      <c r="Y22" s="275"/>
      <c r="Z22" s="274"/>
      <c r="AA22" s="288">
        <v>0</v>
      </c>
      <c r="AB22" s="288">
        <v>0</v>
      </c>
      <c r="AC22" s="266">
        <v>0</v>
      </c>
      <c r="AD22" s="264">
        <v>0</v>
      </c>
      <c r="AE22" s="264">
        <v>0</v>
      </c>
      <c r="AF22" s="294"/>
    </row>
    <row r="23" spans="1:32" x14ac:dyDescent="0.2">
      <c r="A23" s="5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1"/>
      <c r="AF23" s="261"/>
    </row>
    <row r="24" spans="1:32" x14ac:dyDescent="0.2">
      <c r="A24" s="59" t="s">
        <v>8</v>
      </c>
      <c r="B24" s="264">
        <v>0</v>
      </c>
      <c r="C24" s="264">
        <v>0</v>
      </c>
      <c r="D24" s="275"/>
      <c r="E24" s="274"/>
      <c r="F24" s="288">
        <v>0</v>
      </c>
      <c r="G24" s="288">
        <v>0</v>
      </c>
      <c r="H24" s="265">
        <v>2</v>
      </c>
      <c r="I24" s="264">
        <v>0</v>
      </c>
      <c r="J24" s="264">
        <v>0</v>
      </c>
      <c r="K24" s="275"/>
      <c r="L24" s="274"/>
      <c r="M24" s="288">
        <v>0</v>
      </c>
      <c r="N24" s="288">
        <v>1</v>
      </c>
      <c r="O24" s="265">
        <v>0</v>
      </c>
      <c r="P24" s="264">
        <v>1</v>
      </c>
      <c r="Q24" s="264">
        <v>0</v>
      </c>
      <c r="R24" s="275"/>
      <c r="S24" s="274"/>
      <c r="T24" s="288">
        <v>0</v>
      </c>
      <c r="U24" s="288">
        <v>10</v>
      </c>
      <c r="V24" s="265">
        <v>0</v>
      </c>
      <c r="W24" s="264">
        <v>1</v>
      </c>
      <c r="X24" s="264">
        <v>1</v>
      </c>
      <c r="Y24" s="275"/>
      <c r="Z24" s="274"/>
      <c r="AA24" s="288">
        <v>1</v>
      </c>
      <c r="AB24" s="288">
        <v>0</v>
      </c>
      <c r="AC24" s="266">
        <v>0</v>
      </c>
      <c r="AD24" s="264">
        <v>0</v>
      </c>
      <c r="AE24" s="264">
        <v>0</v>
      </c>
      <c r="AF24" s="294"/>
    </row>
    <row r="25" spans="1:32" ht="15.75" thickBot="1" x14ac:dyDescent="0.25">
      <c r="A25" s="62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90"/>
      <c r="AA25" s="267"/>
      <c r="AB25" s="267"/>
      <c r="AC25" s="270"/>
      <c r="AD25" s="270"/>
      <c r="AE25" s="261"/>
      <c r="AF25" s="261"/>
    </row>
    <row r="26" spans="1:32" ht="15.75" thickBot="1" x14ac:dyDescent="0.25">
      <c r="A26" s="289" t="s">
        <v>9</v>
      </c>
      <c r="B26" s="291">
        <v>0</v>
      </c>
      <c r="C26" s="291">
        <v>0</v>
      </c>
      <c r="D26" s="275"/>
      <c r="E26" s="274"/>
      <c r="F26" s="288">
        <v>0</v>
      </c>
      <c r="G26" s="288">
        <v>0</v>
      </c>
      <c r="H26" s="291">
        <v>2</v>
      </c>
      <c r="I26" s="291">
        <v>0</v>
      </c>
      <c r="J26" s="288">
        <v>0</v>
      </c>
      <c r="K26" s="275"/>
      <c r="L26" s="274"/>
      <c r="M26" s="288">
        <v>2</v>
      </c>
      <c r="N26" s="288">
        <v>4</v>
      </c>
      <c r="O26" s="291">
        <v>0</v>
      </c>
      <c r="P26" s="291">
        <v>1</v>
      </c>
      <c r="Q26" s="288">
        <v>0</v>
      </c>
      <c r="R26" s="275"/>
      <c r="S26" s="274"/>
      <c r="T26" s="288">
        <v>0</v>
      </c>
      <c r="U26" s="288">
        <v>11</v>
      </c>
      <c r="V26" s="291">
        <v>5</v>
      </c>
      <c r="W26" s="264">
        <v>2</v>
      </c>
      <c r="X26" s="264">
        <v>6</v>
      </c>
      <c r="Y26" s="275"/>
      <c r="Z26" s="274"/>
      <c r="AA26" s="288">
        <v>8</v>
      </c>
      <c r="AB26" s="288">
        <v>0</v>
      </c>
      <c r="AC26" s="291">
        <v>0</v>
      </c>
      <c r="AD26" s="264">
        <v>0</v>
      </c>
      <c r="AE26" s="264">
        <v>0</v>
      </c>
      <c r="AF26" s="327"/>
    </row>
    <row r="27" spans="1:32" x14ac:dyDescent="0.2">
      <c r="A27" s="324"/>
      <c r="B27" s="67"/>
      <c r="C27" s="324"/>
      <c r="D27" s="324"/>
      <c r="E27" s="324"/>
      <c r="F27" s="324"/>
      <c r="G27" s="67"/>
      <c r="H27" s="324"/>
      <c r="I27" s="67"/>
      <c r="J27" s="324"/>
      <c r="K27" s="324"/>
      <c r="L27" s="324"/>
      <c r="M27" s="324"/>
      <c r="N27" s="324"/>
      <c r="O27" s="324"/>
      <c r="P27" s="324"/>
      <c r="Q27" s="67"/>
      <c r="R27" s="67"/>
      <c r="S27" s="67"/>
      <c r="T27" s="67"/>
      <c r="U27" s="324"/>
      <c r="V27" s="324"/>
      <c r="W27" s="324"/>
      <c r="X27" s="324"/>
      <c r="Y27" s="324"/>
      <c r="Z27" s="324"/>
      <c r="AA27" s="324"/>
      <c r="AB27" s="324"/>
      <c r="AC27" s="324"/>
      <c r="AD27" s="38"/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D9"/>
    <mergeCell ref="E9:K9"/>
    <mergeCell ref="L9:R9"/>
    <mergeCell ref="S9:Y9"/>
    <mergeCell ref="Z9:AF9"/>
  </mergeCells>
  <conditionalFormatting sqref="AC10:AC24 B10:AB25 B26:AC26">
    <cfRule type="cellIs" dxfId="5050" priority="20" operator="greaterThan">
      <formula>0</formula>
    </cfRule>
  </conditionalFormatting>
  <conditionalFormatting sqref="AD11 AD13 AD15 AD17 AD19 AD21 AD23">
    <cfRule type="cellIs" dxfId="5049" priority="19" operator="greaterThan">
      <formula>0</formula>
    </cfRule>
  </conditionalFormatting>
  <conditionalFormatting sqref="AF10">
    <cfRule type="cellIs" dxfId="5048" priority="18" operator="greaterThan">
      <formula>0</formula>
    </cfRule>
  </conditionalFormatting>
  <conditionalFormatting sqref="AF12">
    <cfRule type="cellIs" dxfId="5047" priority="17" operator="greaterThan">
      <formula>0</formula>
    </cfRule>
  </conditionalFormatting>
  <conditionalFormatting sqref="AF14">
    <cfRule type="cellIs" dxfId="5046" priority="16" operator="greaterThan">
      <formula>0</formula>
    </cfRule>
  </conditionalFormatting>
  <conditionalFormatting sqref="AF16">
    <cfRule type="cellIs" dxfId="5045" priority="15" operator="greaterThan">
      <formula>0</formula>
    </cfRule>
  </conditionalFormatting>
  <conditionalFormatting sqref="AF18">
    <cfRule type="cellIs" dxfId="5044" priority="14" operator="greaterThan">
      <formula>0</formula>
    </cfRule>
  </conditionalFormatting>
  <conditionalFormatting sqref="AF20">
    <cfRule type="cellIs" dxfId="5043" priority="13" operator="greaterThan">
      <formula>0</formula>
    </cfRule>
  </conditionalFormatting>
  <conditionalFormatting sqref="AF22">
    <cfRule type="cellIs" dxfId="5042" priority="12" operator="greaterThan">
      <formula>0</formula>
    </cfRule>
  </conditionalFormatting>
  <conditionalFormatting sqref="AF24">
    <cfRule type="cellIs" dxfId="5041" priority="11" operator="greaterThan">
      <formula>0</formula>
    </cfRule>
  </conditionalFormatting>
  <conditionalFormatting sqref="AF26">
    <cfRule type="cellIs" dxfId="5040" priority="10" operator="greaterThan">
      <formula>0</formula>
    </cfRule>
  </conditionalFormatting>
  <conditionalFormatting sqref="AD10:AE10">
    <cfRule type="cellIs" dxfId="5039" priority="9" operator="greaterThan">
      <formula>0</formula>
    </cfRule>
  </conditionalFormatting>
  <conditionalFormatting sqref="AD12:AE12">
    <cfRule type="cellIs" dxfId="5038" priority="8" operator="greaterThan">
      <formula>0</formula>
    </cfRule>
  </conditionalFormatting>
  <conditionalFormatting sqref="AD14:AE14">
    <cfRule type="cellIs" dxfId="5037" priority="7" operator="greaterThan">
      <formula>0</formula>
    </cfRule>
  </conditionalFormatting>
  <conditionalFormatting sqref="AD16:AE16">
    <cfRule type="cellIs" dxfId="5036" priority="6" operator="greaterThan">
      <formula>0</formula>
    </cfRule>
  </conditionalFormatting>
  <conditionalFormatting sqref="AD18:AE18">
    <cfRule type="cellIs" dxfId="5035" priority="5" operator="greaterThan">
      <formula>0</formula>
    </cfRule>
  </conditionalFormatting>
  <conditionalFormatting sqref="AD20:AE20">
    <cfRule type="cellIs" dxfId="5034" priority="4" operator="greaterThan">
      <formula>0</formula>
    </cfRule>
  </conditionalFormatting>
  <conditionalFormatting sqref="AD22:AE22">
    <cfRule type="cellIs" dxfId="5033" priority="3" operator="greaterThan">
      <formula>0</formula>
    </cfRule>
  </conditionalFormatting>
  <conditionalFormatting sqref="AD24:AE24">
    <cfRule type="cellIs" dxfId="5032" priority="2" operator="greaterThan">
      <formula>0</formula>
    </cfRule>
  </conditionalFormatting>
  <conditionalFormatting sqref="AD26:AE26">
    <cfRule type="cellIs" dxfId="5031" priority="1" operator="greater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27"/>
  <sheetViews>
    <sheetView workbookViewId="0">
      <selection activeCell="E18" sqref="E18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40"/>
      <c r="AB1" s="340"/>
      <c r="AC1" s="340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39"/>
      <c r="AB2" s="339"/>
      <c r="AC2" s="339"/>
      <c r="AG2" s="340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39"/>
      <c r="AB3" s="339"/>
      <c r="AC3" s="339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39"/>
      <c r="AB4" s="339"/>
      <c r="AC4" s="339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156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155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2017</v>
      </c>
      <c r="Z6" s="581"/>
      <c r="AA6" s="340"/>
      <c r="AB6" s="340"/>
      <c r="AC6" s="340"/>
      <c r="AD6" s="38"/>
    </row>
    <row r="7" spans="1:33" ht="15.75" thickBot="1" x14ac:dyDescent="0.25">
      <c r="A7" s="39"/>
      <c r="B7" s="39" t="s">
        <v>17</v>
      </c>
      <c r="C7" s="39" t="s">
        <v>21</v>
      </c>
      <c r="D7" s="39" t="s">
        <v>20</v>
      </c>
      <c r="E7" s="39" t="s">
        <v>20</v>
      </c>
      <c r="F7" s="39" t="s">
        <v>19</v>
      </c>
      <c r="G7" s="39" t="s">
        <v>18</v>
      </c>
      <c r="H7" s="39" t="s">
        <v>16</v>
      </c>
      <c r="I7" s="39" t="s">
        <v>17</v>
      </c>
      <c r="J7" s="39" t="s">
        <v>21</v>
      </c>
      <c r="K7" s="39" t="s">
        <v>20</v>
      </c>
      <c r="L7" s="39" t="s">
        <v>20</v>
      </c>
      <c r="M7" s="39" t="s">
        <v>19</v>
      </c>
      <c r="N7" s="39" t="s">
        <v>18</v>
      </c>
      <c r="O7" s="39" t="s">
        <v>16</v>
      </c>
      <c r="P7" s="39" t="s">
        <v>17</v>
      </c>
      <c r="Q7" s="39" t="s">
        <v>21</v>
      </c>
      <c r="R7" s="39" t="s">
        <v>20</v>
      </c>
      <c r="S7" s="39" t="s">
        <v>20</v>
      </c>
      <c r="T7" s="39" t="s">
        <v>19</v>
      </c>
      <c r="U7" s="39" t="s">
        <v>18</v>
      </c>
      <c r="V7" s="39" t="s">
        <v>16</v>
      </c>
      <c r="W7" s="39" t="s">
        <v>17</v>
      </c>
      <c r="X7" s="39" t="s">
        <v>21</v>
      </c>
      <c r="Y7" s="39" t="s">
        <v>20</v>
      </c>
      <c r="Z7" s="39" t="s">
        <v>20</v>
      </c>
      <c r="AA7" s="39" t="s">
        <v>19</v>
      </c>
      <c r="AB7" s="39" t="s">
        <v>18</v>
      </c>
      <c r="AC7" s="39" t="s">
        <v>16</v>
      </c>
      <c r="AD7" s="39" t="s">
        <v>17</v>
      </c>
      <c r="AE7" s="68" t="s">
        <v>21</v>
      </c>
      <c r="AF7" s="68" t="s">
        <v>20</v>
      </c>
    </row>
    <row r="8" spans="1:33" ht="15" customHeight="1" thickBot="1" x14ac:dyDescent="0.25">
      <c r="A8" s="45" t="s">
        <v>0</v>
      </c>
      <c r="B8" s="328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128">
        <v>7</v>
      </c>
      <c r="I8" s="128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128">
        <v>14</v>
      </c>
      <c r="P8" s="128">
        <v>15</v>
      </c>
      <c r="Q8" s="46">
        <v>16</v>
      </c>
      <c r="R8" s="46">
        <v>17</v>
      </c>
      <c r="S8" s="46">
        <v>18</v>
      </c>
      <c r="T8" s="46">
        <v>19</v>
      </c>
      <c r="U8" s="46">
        <v>20</v>
      </c>
      <c r="V8" s="128">
        <v>21</v>
      </c>
      <c r="W8" s="128">
        <v>22</v>
      </c>
      <c r="X8" s="46">
        <v>23</v>
      </c>
      <c r="Y8" s="46">
        <v>24</v>
      </c>
      <c r="Z8" s="46">
        <v>25</v>
      </c>
      <c r="AA8" s="46">
        <v>26</v>
      </c>
      <c r="AB8" s="46">
        <v>27</v>
      </c>
      <c r="AC8" s="128">
        <v>28</v>
      </c>
      <c r="AD8" s="128">
        <v>29</v>
      </c>
      <c r="AE8" s="46">
        <v>30</v>
      </c>
      <c r="AF8" s="46">
        <v>31</v>
      </c>
    </row>
    <row r="9" spans="1:33" ht="15" customHeight="1" x14ac:dyDescent="0.2">
      <c r="A9" s="50"/>
      <c r="B9" s="599" t="s">
        <v>67</v>
      </c>
      <c r="C9" s="599"/>
      <c r="D9" s="599"/>
      <c r="E9" s="599"/>
      <c r="F9" s="599"/>
      <c r="G9" s="599"/>
      <c r="H9" s="599"/>
      <c r="I9" s="599" t="s">
        <v>68</v>
      </c>
      <c r="J9" s="599"/>
      <c r="K9" s="599"/>
      <c r="L9" s="599"/>
      <c r="M9" s="599"/>
      <c r="N9" s="599"/>
      <c r="O9" s="599"/>
      <c r="P9" s="599" t="s">
        <v>69</v>
      </c>
      <c r="Q9" s="599"/>
      <c r="R9" s="599"/>
      <c r="S9" s="599"/>
      <c r="T9" s="599"/>
      <c r="U9" s="599"/>
      <c r="V9" s="599"/>
      <c r="W9" s="599" t="s">
        <v>70</v>
      </c>
      <c r="X9" s="599"/>
      <c r="Y9" s="599"/>
      <c r="Z9" s="599"/>
      <c r="AA9" s="599"/>
      <c r="AB9" s="599"/>
      <c r="AC9" s="599"/>
      <c r="AD9" s="606" t="s">
        <v>117</v>
      </c>
      <c r="AE9" s="607"/>
      <c r="AF9" s="607"/>
    </row>
    <row r="10" spans="1:33" x14ac:dyDescent="0.2">
      <c r="A10" s="52" t="s">
        <v>1</v>
      </c>
      <c r="B10" s="217"/>
      <c r="C10" s="56">
        <v>0</v>
      </c>
      <c r="D10" s="61">
        <v>0</v>
      </c>
      <c r="E10" s="56">
        <v>0</v>
      </c>
      <c r="F10" s="199">
        <v>0</v>
      </c>
      <c r="G10" s="56">
        <v>0</v>
      </c>
      <c r="H10" s="54"/>
      <c r="I10" s="202"/>
      <c r="J10" s="56">
        <v>0</v>
      </c>
      <c r="K10" s="61">
        <v>1</v>
      </c>
      <c r="L10" s="56">
        <v>0</v>
      </c>
      <c r="M10" s="199">
        <v>0</v>
      </c>
      <c r="N10" s="56">
        <v>0</v>
      </c>
      <c r="O10" s="54"/>
      <c r="P10" s="202"/>
      <c r="Q10" s="56">
        <v>0</v>
      </c>
      <c r="R10" s="61">
        <v>0</v>
      </c>
      <c r="S10" s="56">
        <v>0</v>
      </c>
      <c r="T10" s="199">
        <v>0</v>
      </c>
      <c r="U10" s="56">
        <v>0</v>
      </c>
      <c r="V10" s="54"/>
      <c r="W10" s="202"/>
      <c r="X10" s="56">
        <v>0</v>
      </c>
      <c r="Y10" s="61">
        <v>0</v>
      </c>
      <c r="Z10" s="56">
        <v>0</v>
      </c>
      <c r="AA10" s="199">
        <v>0</v>
      </c>
      <c r="AB10" s="330">
        <v>0</v>
      </c>
      <c r="AC10" s="54"/>
      <c r="AD10" s="202"/>
      <c r="AE10" s="341">
        <v>0</v>
      </c>
      <c r="AF10" s="341">
        <v>0</v>
      </c>
    </row>
    <row r="11" spans="1:33" x14ac:dyDescent="0.2">
      <c r="A11" s="57"/>
      <c r="B11" s="82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42"/>
      <c r="AF11" s="342"/>
    </row>
    <row r="12" spans="1:33" x14ac:dyDescent="0.2">
      <c r="A12" s="52" t="s">
        <v>2</v>
      </c>
      <c r="B12" s="217"/>
      <c r="C12" s="56">
        <v>0</v>
      </c>
      <c r="D12" s="61">
        <v>0</v>
      </c>
      <c r="E12" s="56">
        <v>0</v>
      </c>
      <c r="F12" s="199">
        <v>0</v>
      </c>
      <c r="G12" s="56">
        <v>0</v>
      </c>
      <c r="H12" s="54"/>
      <c r="I12" s="202"/>
      <c r="J12" s="56">
        <v>0</v>
      </c>
      <c r="K12" s="61">
        <v>0</v>
      </c>
      <c r="L12" s="56">
        <v>0</v>
      </c>
      <c r="M12" s="199">
        <v>0</v>
      </c>
      <c r="N12" s="56">
        <v>0</v>
      </c>
      <c r="O12" s="54"/>
      <c r="P12" s="202"/>
      <c r="Q12" s="56">
        <v>0</v>
      </c>
      <c r="R12" s="61">
        <v>0</v>
      </c>
      <c r="S12" s="56">
        <v>0</v>
      </c>
      <c r="T12" s="199">
        <v>0</v>
      </c>
      <c r="U12" s="56">
        <v>0</v>
      </c>
      <c r="V12" s="54"/>
      <c r="W12" s="202"/>
      <c r="X12" s="56">
        <v>0</v>
      </c>
      <c r="Y12" s="61">
        <v>0</v>
      </c>
      <c r="Z12" s="56">
        <v>0</v>
      </c>
      <c r="AA12" s="199">
        <v>0</v>
      </c>
      <c r="AB12" s="330">
        <v>0</v>
      </c>
      <c r="AC12" s="54"/>
      <c r="AD12" s="202"/>
      <c r="AE12" s="341">
        <v>0</v>
      </c>
      <c r="AF12" s="341">
        <v>0</v>
      </c>
    </row>
    <row r="13" spans="1:33" x14ac:dyDescent="0.2">
      <c r="A13" s="57"/>
      <c r="B13" s="82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42"/>
      <c r="AF13" s="342"/>
    </row>
    <row r="14" spans="1:33" x14ac:dyDescent="0.2">
      <c r="A14" s="52" t="s">
        <v>3</v>
      </c>
      <c r="B14" s="217"/>
      <c r="C14" s="56">
        <v>0</v>
      </c>
      <c r="D14" s="61">
        <v>0</v>
      </c>
      <c r="E14" s="56">
        <v>0</v>
      </c>
      <c r="F14" s="199">
        <v>0</v>
      </c>
      <c r="G14" s="56">
        <v>0</v>
      </c>
      <c r="H14" s="54"/>
      <c r="I14" s="202"/>
      <c r="J14" s="56">
        <v>0</v>
      </c>
      <c r="K14" s="61">
        <v>1</v>
      </c>
      <c r="L14" s="56">
        <v>0</v>
      </c>
      <c r="M14" s="199">
        <v>0</v>
      </c>
      <c r="N14" s="56">
        <v>1</v>
      </c>
      <c r="O14" s="54"/>
      <c r="P14" s="202"/>
      <c r="Q14" s="56">
        <v>0</v>
      </c>
      <c r="R14" s="61">
        <v>0</v>
      </c>
      <c r="S14" s="56">
        <v>0</v>
      </c>
      <c r="T14" s="199">
        <v>1</v>
      </c>
      <c r="U14" s="56">
        <v>0</v>
      </c>
      <c r="V14" s="54"/>
      <c r="W14" s="202"/>
      <c r="X14" s="56">
        <v>0</v>
      </c>
      <c r="Y14" s="61">
        <v>0</v>
      </c>
      <c r="Z14" s="56">
        <v>0</v>
      </c>
      <c r="AA14" s="199">
        <v>0</v>
      </c>
      <c r="AB14" s="330">
        <v>0</v>
      </c>
      <c r="AC14" s="54"/>
      <c r="AD14" s="202"/>
      <c r="AE14" s="341">
        <v>0</v>
      </c>
      <c r="AF14" s="341">
        <v>0</v>
      </c>
    </row>
    <row r="15" spans="1:33" x14ac:dyDescent="0.2">
      <c r="A15" s="57"/>
      <c r="B15" s="82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42"/>
      <c r="AF15" s="342"/>
    </row>
    <row r="16" spans="1:33" x14ac:dyDescent="0.2">
      <c r="A16" s="52" t="s">
        <v>4</v>
      </c>
      <c r="B16" s="217"/>
      <c r="C16" s="56">
        <v>0</v>
      </c>
      <c r="D16" s="61">
        <v>0</v>
      </c>
      <c r="E16" s="56">
        <v>0</v>
      </c>
      <c r="F16" s="199">
        <v>0</v>
      </c>
      <c r="G16" s="56">
        <v>0</v>
      </c>
      <c r="H16" s="54"/>
      <c r="I16" s="202"/>
      <c r="J16" s="56">
        <v>0</v>
      </c>
      <c r="K16" s="61">
        <v>0</v>
      </c>
      <c r="L16" s="56">
        <v>0</v>
      </c>
      <c r="M16" s="199">
        <v>0</v>
      </c>
      <c r="N16" s="56">
        <v>0</v>
      </c>
      <c r="O16" s="54"/>
      <c r="P16" s="202"/>
      <c r="Q16" s="56">
        <v>0</v>
      </c>
      <c r="R16" s="61">
        <v>0</v>
      </c>
      <c r="S16" s="56">
        <v>0</v>
      </c>
      <c r="T16" s="199">
        <v>0</v>
      </c>
      <c r="U16" s="56">
        <v>0</v>
      </c>
      <c r="V16" s="54"/>
      <c r="W16" s="202"/>
      <c r="X16" s="56">
        <v>0</v>
      </c>
      <c r="Y16" s="61">
        <v>0</v>
      </c>
      <c r="Z16" s="56">
        <v>0</v>
      </c>
      <c r="AA16" s="199">
        <v>0</v>
      </c>
      <c r="AB16" s="330">
        <v>1</v>
      </c>
      <c r="AC16" s="54"/>
      <c r="AD16" s="202"/>
      <c r="AE16" s="341">
        <v>0</v>
      </c>
      <c r="AF16" s="341">
        <v>0</v>
      </c>
    </row>
    <row r="17" spans="1:32" x14ac:dyDescent="0.2">
      <c r="A17" s="57"/>
      <c r="B17" s="82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42"/>
      <c r="AF17" s="342"/>
    </row>
    <row r="18" spans="1:32" x14ac:dyDescent="0.2">
      <c r="A18" s="52" t="s">
        <v>5</v>
      </c>
      <c r="B18" s="217"/>
      <c r="C18" s="56">
        <v>0</v>
      </c>
      <c r="D18" s="61">
        <v>0</v>
      </c>
      <c r="E18" s="56">
        <v>0</v>
      </c>
      <c r="F18" s="199">
        <v>0</v>
      </c>
      <c r="G18" s="56">
        <v>0</v>
      </c>
      <c r="H18" s="54"/>
      <c r="I18" s="202"/>
      <c r="J18" s="56">
        <v>0</v>
      </c>
      <c r="K18" s="61">
        <v>2</v>
      </c>
      <c r="L18" s="56">
        <v>0</v>
      </c>
      <c r="M18" s="199">
        <v>0</v>
      </c>
      <c r="N18" s="56">
        <v>1</v>
      </c>
      <c r="O18" s="54"/>
      <c r="P18" s="202"/>
      <c r="Q18" s="56">
        <v>1</v>
      </c>
      <c r="R18" s="61">
        <v>0</v>
      </c>
      <c r="S18" s="56">
        <v>0</v>
      </c>
      <c r="T18" s="199">
        <v>1</v>
      </c>
      <c r="U18" s="56">
        <v>0</v>
      </c>
      <c r="V18" s="54"/>
      <c r="W18" s="202"/>
      <c r="X18" s="56">
        <v>0</v>
      </c>
      <c r="Y18" s="61">
        <v>0</v>
      </c>
      <c r="Z18" s="56">
        <v>0</v>
      </c>
      <c r="AA18" s="199">
        <v>0</v>
      </c>
      <c r="AB18" s="330">
        <v>0</v>
      </c>
      <c r="AC18" s="54"/>
      <c r="AD18" s="202"/>
      <c r="AE18" s="341">
        <v>2</v>
      </c>
      <c r="AF18" s="341">
        <v>0</v>
      </c>
    </row>
    <row r="19" spans="1:32" x14ac:dyDescent="0.2">
      <c r="A19" s="57"/>
      <c r="B19" s="82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42"/>
      <c r="AF19" s="342"/>
    </row>
    <row r="20" spans="1:32" x14ac:dyDescent="0.2">
      <c r="A20" s="52" t="s">
        <v>6</v>
      </c>
      <c r="B20" s="217"/>
      <c r="C20" s="56">
        <v>0</v>
      </c>
      <c r="D20" s="61">
        <v>0</v>
      </c>
      <c r="E20" s="56">
        <v>0</v>
      </c>
      <c r="F20" s="199">
        <v>0</v>
      </c>
      <c r="G20" s="56">
        <v>0</v>
      </c>
      <c r="H20" s="54"/>
      <c r="I20" s="202"/>
      <c r="J20" s="56">
        <v>0</v>
      </c>
      <c r="K20" s="61">
        <v>0</v>
      </c>
      <c r="L20" s="56">
        <v>0</v>
      </c>
      <c r="M20" s="199">
        <v>0</v>
      </c>
      <c r="N20" s="56">
        <v>1</v>
      </c>
      <c r="O20" s="54"/>
      <c r="P20" s="202"/>
      <c r="Q20" s="56">
        <v>0</v>
      </c>
      <c r="R20" s="61">
        <v>0</v>
      </c>
      <c r="S20" s="56">
        <v>0</v>
      </c>
      <c r="T20" s="199">
        <v>1</v>
      </c>
      <c r="U20" s="56">
        <v>1</v>
      </c>
      <c r="V20" s="54"/>
      <c r="W20" s="202"/>
      <c r="X20" s="56">
        <v>0</v>
      </c>
      <c r="Y20" s="61">
        <v>0</v>
      </c>
      <c r="Z20" s="56">
        <v>2</v>
      </c>
      <c r="AA20" s="199">
        <v>0</v>
      </c>
      <c r="AB20" s="330">
        <v>2</v>
      </c>
      <c r="AC20" s="54"/>
      <c r="AD20" s="202"/>
      <c r="AE20" s="341">
        <v>1</v>
      </c>
      <c r="AF20" s="341">
        <v>0</v>
      </c>
    </row>
    <row r="21" spans="1:32" x14ac:dyDescent="0.2">
      <c r="A21" s="57"/>
      <c r="B21" s="82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42"/>
      <c r="AF21" s="342"/>
    </row>
    <row r="22" spans="1:32" x14ac:dyDescent="0.2">
      <c r="A22" s="52" t="s">
        <v>7</v>
      </c>
      <c r="B22" s="217"/>
      <c r="C22" s="56">
        <v>0</v>
      </c>
      <c r="D22" s="61">
        <v>0</v>
      </c>
      <c r="E22" s="56">
        <v>0</v>
      </c>
      <c r="F22" s="199">
        <v>0</v>
      </c>
      <c r="G22" s="56">
        <v>0</v>
      </c>
      <c r="H22" s="54"/>
      <c r="I22" s="202"/>
      <c r="J22" s="56">
        <v>0</v>
      </c>
      <c r="K22" s="61">
        <v>1</v>
      </c>
      <c r="L22" s="56">
        <v>0</v>
      </c>
      <c r="M22" s="199">
        <v>0</v>
      </c>
      <c r="N22" s="56">
        <v>0</v>
      </c>
      <c r="O22" s="54"/>
      <c r="P22" s="202"/>
      <c r="Q22" s="56">
        <v>0</v>
      </c>
      <c r="R22" s="61">
        <v>0</v>
      </c>
      <c r="S22" s="56">
        <v>0</v>
      </c>
      <c r="T22" s="199">
        <v>0</v>
      </c>
      <c r="U22" s="56">
        <v>0</v>
      </c>
      <c r="V22" s="54"/>
      <c r="W22" s="202"/>
      <c r="X22" s="56">
        <v>0</v>
      </c>
      <c r="Y22" s="61">
        <v>0</v>
      </c>
      <c r="Z22" s="56">
        <v>0</v>
      </c>
      <c r="AA22" s="199">
        <v>0</v>
      </c>
      <c r="AB22" s="330">
        <v>0</v>
      </c>
      <c r="AC22" s="54"/>
      <c r="AD22" s="202"/>
      <c r="AE22" s="341">
        <v>0</v>
      </c>
      <c r="AF22" s="341">
        <v>0</v>
      </c>
    </row>
    <row r="23" spans="1:32" x14ac:dyDescent="0.2">
      <c r="A23" s="57"/>
      <c r="B23" s="8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42"/>
      <c r="AF23" s="342"/>
    </row>
    <row r="24" spans="1:32" x14ac:dyDescent="0.2">
      <c r="A24" s="59" t="s">
        <v>8</v>
      </c>
      <c r="B24" s="217"/>
      <c r="C24" s="56">
        <v>0</v>
      </c>
      <c r="D24" s="61">
        <v>0</v>
      </c>
      <c r="E24" s="56">
        <v>0</v>
      </c>
      <c r="F24" s="199">
        <v>0</v>
      </c>
      <c r="G24" s="56">
        <v>0</v>
      </c>
      <c r="H24" s="54"/>
      <c r="I24" s="202"/>
      <c r="J24" s="56">
        <v>0</v>
      </c>
      <c r="K24" s="61">
        <v>1</v>
      </c>
      <c r="L24" s="56">
        <v>0</v>
      </c>
      <c r="M24" s="199">
        <v>0</v>
      </c>
      <c r="N24" s="56">
        <v>1</v>
      </c>
      <c r="O24" s="54"/>
      <c r="P24" s="202"/>
      <c r="Q24" s="56">
        <v>1</v>
      </c>
      <c r="R24" s="61">
        <v>0</v>
      </c>
      <c r="S24" s="56">
        <v>0</v>
      </c>
      <c r="T24" s="199">
        <v>1</v>
      </c>
      <c r="U24" s="56">
        <v>0</v>
      </c>
      <c r="V24" s="54"/>
      <c r="W24" s="202"/>
      <c r="X24" s="56">
        <v>0</v>
      </c>
      <c r="Y24" s="61">
        <v>1</v>
      </c>
      <c r="Z24" s="56">
        <v>0</v>
      </c>
      <c r="AA24" s="199">
        <v>0</v>
      </c>
      <c r="AB24" s="330">
        <v>0</v>
      </c>
      <c r="AC24" s="54"/>
      <c r="AD24" s="202"/>
      <c r="AE24" s="341">
        <v>0</v>
      </c>
      <c r="AF24" s="341">
        <v>0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42"/>
      <c r="AF25" s="342"/>
    </row>
    <row r="26" spans="1:32" ht="15.75" thickBot="1" x14ac:dyDescent="0.25">
      <c r="A26" s="65" t="s">
        <v>9</v>
      </c>
      <c r="B26" s="218"/>
      <c r="C26" s="338">
        <v>0</v>
      </c>
      <c r="D26" s="338">
        <v>0</v>
      </c>
      <c r="E26" s="338">
        <v>0</v>
      </c>
      <c r="F26" s="338">
        <v>0</v>
      </c>
      <c r="G26" s="338">
        <v>0</v>
      </c>
      <c r="H26" s="54"/>
      <c r="I26" s="202"/>
      <c r="J26" s="338">
        <v>0</v>
      </c>
      <c r="K26" s="338">
        <v>6</v>
      </c>
      <c r="L26" s="338">
        <v>0</v>
      </c>
      <c r="M26" s="338">
        <v>0</v>
      </c>
      <c r="N26" s="338">
        <v>4</v>
      </c>
      <c r="O26" s="54"/>
      <c r="P26" s="202"/>
      <c r="Q26" s="338">
        <v>2</v>
      </c>
      <c r="R26" s="338">
        <v>0</v>
      </c>
      <c r="S26" s="338">
        <v>0</v>
      </c>
      <c r="T26" s="338">
        <v>4</v>
      </c>
      <c r="U26" s="338">
        <v>1</v>
      </c>
      <c r="V26" s="54"/>
      <c r="W26" s="202"/>
      <c r="X26" s="338">
        <v>0</v>
      </c>
      <c r="Y26" s="338">
        <v>1</v>
      </c>
      <c r="Z26" s="338">
        <v>2</v>
      </c>
      <c r="AA26" s="338">
        <v>0</v>
      </c>
      <c r="AB26" s="338">
        <v>3</v>
      </c>
      <c r="AC26" s="54"/>
      <c r="AD26" s="202"/>
      <c r="AE26" s="343">
        <v>3</v>
      </c>
      <c r="AF26" s="344">
        <v>0</v>
      </c>
    </row>
    <row r="27" spans="1:32" x14ac:dyDescent="0.2">
      <c r="A27" s="339"/>
      <c r="B27" s="67"/>
      <c r="C27" s="339"/>
      <c r="D27" s="339"/>
      <c r="E27" s="339"/>
      <c r="F27" s="339"/>
      <c r="G27" s="67"/>
      <c r="H27" s="339"/>
      <c r="I27" s="67"/>
      <c r="J27" s="339"/>
      <c r="K27" s="339"/>
      <c r="L27" s="339"/>
      <c r="M27" s="339"/>
      <c r="N27" s="339"/>
      <c r="O27" s="339"/>
      <c r="P27" s="339"/>
      <c r="Q27" s="67"/>
      <c r="R27" s="67"/>
      <c r="S27" s="67"/>
      <c r="T27" s="67"/>
      <c r="U27" s="339"/>
      <c r="V27" s="339"/>
      <c r="W27" s="339"/>
      <c r="X27" s="339"/>
      <c r="Y27" s="339"/>
      <c r="Z27" s="339"/>
      <c r="AA27" s="339"/>
      <c r="AB27" s="339"/>
      <c r="AC27" s="339"/>
      <c r="AD27" s="38"/>
    </row>
  </sheetData>
  <mergeCells count="12">
    <mergeCell ref="AD9:AF9"/>
    <mergeCell ref="B9:H9"/>
    <mergeCell ref="I9:O9"/>
    <mergeCell ref="P9:V9"/>
    <mergeCell ref="W9:AC9"/>
    <mergeCell ref="G6:T6"/>
    <mergeCell ref="Y6:Z6"/>
    <mergeCell ref="A1:Z1"/>
    <mergeCell ref="A2:Z2"/>
    <mergeCell ref="A3:Z3"/>
    <mergeCell ref="A4:Z4"/>
    <mergeCell ref="E5:U5"/>
  </mergeCells>
  <conditionalFormatting sqref="AC11 B10:AB26 AC23 AC21 AC19 AC17 AC15 AC13">
    <cfRule type="cellIs" dxfId="5030" priority="11" operator="greaterThan">
      <formula>0</formula>
    </cfRule>
  </conditionalFormatting>
  <conditionalFormatting sqref="AD11 AD23 AD21 AD19 AD17 AD15 AD13">
    <cfRule type="cellIs" dxfId="5029" priority="10" operator="greaterThan">
      <formula>0</formula>
    </cfRule>
  </conditionalFormatting>
  <conditionalFormatting sqref="AC26:AD26">
    <cfRule type="cellIs" dxfId="5028" priority="9" operator="greaterThan">
      <formula>0</formula>
    </cfRule>
  </conditionalFormatting>
  <conditionalFormatting sqref="AC24:AD24">
    <cfRule type="cellIs" dxfId="5027" priority="8" operator="greaterThan">
      <formula>0</formula>
    </cfRule>
  </conditionalFormatting>
  <conditionalFormatting sqref="AC22:AD22">
    <cfRule type="cellIs" dxfId="5026" priority="7" operator="greaterThan">
      <formula>0</formula>
    </cfRule>
  </conditionalFormatting>
  <conditionalFormatting sqref="AC20:AD20">
    <cfRule type="cellIs" dxfId="5025" priority="6" operator="greaterThan">
      <formula>0</formula>
    </cfRule>
  </conditionalFormatting>
  <conditionalFormatting sqref="AC18:AD18">
    <cfRule type="cellIs" dxfId="5024" priority="5" operator="greaterThan">
      <formula>0</formula>
    </cfRule>
  </conditionalFormatting>
  <conditionalFormatting sqref="AC16:AD16">
    <cfRule type="cellIs" dxfId="5023" priority="4" operator="greaterThan">
      <formula>0</formula>
    </cfRule>
  </conditionalFormatting>
  <conditionalFormatting sqref="AC14:AD14">
    <cfRule type="cellIs" dxfId="5022" priority="3" operator="greaterThan">
      <formula>0</formula>
    </cfRule>
  </conditionalFormatting>
  <conditionalFormatting sqref="AC12:AD12">
    <cfRule type="cellIs" dxfId="5021" priority="2" operator="greaterThan">
      <formula>0</formula>
    </cfRule>
  </conditionalFormatting>
  <conditionalFormatting sqref="AC10:AD10">
    <cfRule type="cellIs" dxfId="502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27"/>
  <sheetViews>
    <sheetView workbookViewId="0">
      <selection activeCell="U26" sqref="U26:W26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37"/>
      <c r="AB1" s="337"/>
      <c r="AC1" s="337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36"/>
      <c r="AB2" s="336"/>
      <c r="AC2" s="336"/>
      <c r="AG2" s="337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36"/>
      <c r="AB3" s="336"/>
      <c r="AC3" s="336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36"/>
      <c r="AB4" s="336"/>
      <c r="AC4" s="336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156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157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2017</v>
      </c>
      <c r="Z6" s="581"/>
      <c r="AA6" s="337"/>
      <c r="AB6" s="337"/>
      <c r="AC6" s="337"/>
      <c r="AD6" s="38"/>
    </row>
    <row r="7" spans="1:33" ht="15.75" thickBot="1" x14ac:dyDescent="0.25">
      <c r="A7" s="39"/>
      <c r="B7" s="39" t="s">
        <v>20</v>
      </c>
      <c r="C7" s="39" t="s">
        <v>19</v>
      </c>
      <c r="D7" s="39" t="s">
        <v>18</v>
      </c>
      <c r="E7" s="39" t="s">
        <v>16</v>
      </c>
      <c r="F7" s="39" t="s">
        <v>17</v>
      </c>
      <c r="G7" s="39" t="s">
        <v>21</v>
      </c>
      <c r="H7" s="39" t="s">
        <v>20</v>
      </c>
      <c r="I7" s="39" t="s">
        <v>20</v>
      </c>
      <c r="J7" s="39" t="s">
        <v>19</v>
      </c>
      <c r="K7" s="39" t="s">
        <v>18</v>
      </c>
      <c r="L7" s="39" t="s">
        <v>16</v>
      </c>
      <c r="M7" s="39" t="s">
        <v>17</v>
      </c>
      <c r="N7" s="39" t="s">
        <v>21</v>
      </c>
      <c r="O7" s="39" t="s">
        <v>20</v>
      </c>
      <c r="P7" s="39" t="s">
        <v>20</v>
      </c>
      <c r="Q7" s="39" t="s">
        <v>19</v>
      </c>
      <c r="R7" s="39" t="s">
        <v>18</v>
      </c>
      <c r="S7" s="39" t="s">
        <v>16</v>
      </c>
      <c r="T7" s="39" t="s">
        <v>17</v>
      </c>
      <c r="U7" s="39" t="s">
        <v>21</v>
      </c>
      <c r="V7" s="39" t="s">
        <v>20</v>
      </c>
      <c r="W7" s="39" t="s">
        <v>20</v>
      </c>
      <c r="X7" s="39" t="s">
        <v>19</v>
      </c>
      <c r="Y7" s="39" t="s">
        <v>18</v>
      </c>
      <c r="Z7" s="39" t="s">
        <v>16</v>
      </c>
      <c r="AA7" s="39" t="s">
        <v>17</v>
      </c>
      <c r="AB7" s="39" t="s">
        <v>21</v>
      </c>
      <c r="AC7" s="39" t="s">
        <v>20</v>
      </c>
      <c r="AD7" s="39" t="s">
        <v>20</v>
      </c>
      <c r="AE7" s="68" t="s">
        <v>19</v>
      </c>
      <c r="AF7" s="68" t="s">
        <v>18</v>
      </c>
    </row>
    <row r="8" spans="1:33" ht="15.75" thickBot="1" x14ac:dyDescent="0.25">
      <c r="A8" s="45" t="s">
        <v>0</v>
      </c>
      <c r="B8" s="46">
        <v>1</v>
      </c>
      <c r="C8" s="46">
        <v>2</v>
      </c>
      <c r="D8" s="46">
        <v>3</v>
      </c>
      <c r="E8" s="128">
        <v>4</v>
      </c>
      <c r="F8" s="128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128">
        <v>11</v>
      </c>
      <c r="M8" s="128">
        <v>12</v>
      </c>
      <c r="N8" s="46">
        <v>13</v>
      </c>
      <c r="O8" s="46">
        <v>14</v>
      </c>
      <c r="P8" s="46">
        <v>15</v>
      </c>
      <c r="Q8" s="46">
        <v>16</v>
      </c>
      <c r="R8" s="46">
        <v>17</v>
      </c>
      <c r="S8" s="128">
        <v>18</v>
      </c>
      <c r="T8" s="128">
        <v>19</v>
      </c>
      <c r="U8" s="46">
        <v>20</v>
      </c>
      <c r="V8" s="46">
        <v>21</v>
      </c>
      <c r="W8" s="46">
        <v>22</v>
      </c>
      <c r="X8" s="46">
        <v>23</v>
      </c>
      <c r="Y8" s="46">
        <v>24</v>
      </c>
      <c r="Z8" s="128">
        <v>25</v>
      </c>
      <c r="AA8" s="128">
        <v>26</v>
      </c>
      <c r="AB8" s="46">
        <v>27</v>
      </c>
      <c r="AC8" s="46">
        <v>28</v>
      </c>
      <c r="AD8" s="46"/>
      <c r="AE8" s="46"/>
      <c r="AF8" s="46"/>
    </row>
    <row r="9" spans="1:33" ht="15" customHeight="1" x14ac:dyDescent="0.2">
      <c r="A9" s="50"/>
      <c r="B9" s="599" t="s">
        <v>117</v>
      </c>
      <c r="C9" s="599"/>
      <c r="D9" s="599"/>
      <c r="E9" s="599"/>
      <c r="F9" s="599" t="s">
        <v>118</v>
      </c>
      <c r="G9" s="599"/>
      <c r="H9" s="599"/>
      <c r="I9" s="599"/>
      <c r="J9" s="599"/>
      <c r="K9" s="599"/>
      <c r="L9" s="599"/>
      <c r="M9" s="599" t="s">
        <v>73</v>
      </c>
      <c r="N9" s="599"/>
      <c r="O9" s="599"/>
      <c r="P9" s="599"/>
      <c r="Q9" s="599"/>
      <c r="R9" s="599"/>
      <c r="S9" s="599"/>
      <c r="T9" s="599" t="s">
        <v>74</v>
      </c>
      <c r="U9" s="599"/>
      <c r="V9" s="599"/>
      <c r="W9" s="599"/>
      <c r="X9" s="599"/>
      <c r="Y9" s="599"/>
      <c r="Z9" s="599"/>
      <c r="AA9" s="599" t="s">
        <v>122</v>
      </c>
      <c r="AB9" s="599"/>
      <c r="AC9" s="599"/>
      <c r="AD9" s="599"/>
      <c r="AE9" s="599"/>
      <c r="AF9" s="599"/>
    </row>
    <row r="10" spans="1:33" x14ac:dyDescent="0.2">
      <c r="A10" s="52" t="s">
        <v>1</v>
      </c>
      <c r="B10" s="56">
        <v>0</v>
      </c>
      <c r="C10" s="56">
        <v>0</v>
      </c>
      <c r="D10" s="61">
        <v>1</v>
      </c>
      <c r="E10" s="202"/>
      <c r="F10" s="54"/>
      <c r="G10" s="56">
        <v>0</v>
      </c>
      <c r="H10" s="199">
        <v>0</v>
      </c>
      <c r="I10" s="56">
        <v>0</v>
      </c>
      <c r="J10" s="56">
        <v>0</v>
      </c>
      <c r="K10" s="61">
        <v>0</v>
      </c>
      <c r="L10" s="202"/>
      <c r="M10" s="54"/>
      <c r="N10" s="56">
        <v>0</v>
      </c>
      <c r="O10" s="199">
        <v>0</v>
      </c>
      <c r="P10" s="56">
        <v>0</v>
      </c>
      <c r="Q10" s="56">
        <v>0</v>
      </c>
      <c r="R10" s="61">
        <v>0</v>
      </c>
      <c r="S10" s="202"/>
      <c r="T10" s="54"/>
      <c r="U10" s="56">
        <v>0</v>
      </c>
      <c r="V10" s="199">
        <v>0</v>
      </c>
      <c r="W10" s="56">
        <v>0</v>
      </c>
      <c r="X10" s="56">
        <v>0</v>
      </c>
      <c r="Y10" s="61">
        <v>0</v>
      </c>
      <c r="Z10" s="202"/>
      <c r="AA10" s="54"/>
      <c r="AB10" s="330">
        <v>0</v>
      </c>
      <c r="AC10" s="199">
        <v>0</v>
      </c>
      <c r="AD10" s="56"/>
      <c r="AE10" s="331"/>
      <c r="AF10" s="331"/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32"/>
      <c r="AF11" s="332"/>
    </row>
    <row r="12" spans="1:33" x14ac:dyDescent="0.2">
      <c r="A12" s="52" t="s">
        <v>2</v>
      </c>
      <c r="B12" s="56">
        <v>0</v>
      </c>
      <c r="C12" s="56">
        <v>0</v>
      </c>
      <c r="D12" s="61">
        <v>1</v>
      </c>
      <c r="E12" s="202"/>
      <c r="F12" s="54"/>
      <c r="G12" s="56">
        <v>0</v>
      </c>
      <c r="H12" s="199">
        <v>0</v>
      </c>
      <c r="I12" s="56">
        <v>0</v>
      </c>
      <c r="J12" s="56">
        <v>0</v>
      </c>
      <c r="K12" s="61">
        <v>0</v>
      </c>
      <c r="L12" s="202"/>
      <c r="M12" s="54"/>
      <c r="N12" s="56">
        <v>0</v>
      </c>
      <c r="O12" s="199">
        <v>0</v>
      </c>
      <c r="P12" s="56">
        <v>0</v>
      </c>
      <c r="Q12" s="56">
        <v>0</v>
      </c>
      <c r="R12" s="61">
        <v>0</v>
      </c>
      <c r="S12" s="202"/>
      <c r="T12" s="54"/>
      <c r="U12" s="56">
        <v>0</v>
      </c>
      <c r="V12" s="199">
        <v>0</v>
      </c>
      <c r="W12" s="56">
        <v>0</v>
      </c>
      <c r="X12" s="56">
        <v>0</v>
      </c>
      <c r="Y12" s="61">
        <v>0</v>
      </c>
      <c r="Z12" s="202"/>
      <c r="AA12" s="54"/>
      <c r="AB12" s="330">
        <v>0</v>
      </c>
      <c r="AC12" s="199">
        <v>0</v>
      </c>
      <c r="AD12" s="56"/>
      <c r="AE12" s="331"/>
      <c r="AF12" s="331"/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32"/>
      <c r="AF13" s="332"/>
    </row>
    <row r="14" spans="1:33" x14ac:dyDescent="0.2">
      <c r="A14" s="52" t="s">
        <v>3</v>
      </c>
      <c r="B14" s="56">
        <v>0</v>
      </c>
      <c r="C14" s="56">
        <v>0</v>
      </c>
      <c r="D14" s="61">
        <v>0</v>
      </c>
      <c r="E14" s="202"/>
      <c r="F14" s="54"/>
      <c r="G14" s="56">
        <v>0</v>
      </c>
      <c r="H14" s="199">
        <v>0</v>
      </c>
      <c r="I14" s="56">
        <v>0</v>
      </c>
      <c r="J14" s="56">
        <v>0</v>
      </c>
      <c r="K14" s="61">
        <v>0</v>
      </c>
      <c r="L14" s="202"/>
      <c r="M14" s="54"/>
      <c r="N14" s="56">
        <v>0</v>
      </c>
      <c r="O14" s="199">
        <v>0</v>
      </c>
      <c r="P14" s="56">
        <v>0</v>
      </c>
      <c r="Q14" s="56">
        <v>0</v>
      </c>
      <c r="R14" s="61">
        <v>0</v>
      </c>
      <c r="S14" s="202"/>
      <c r="T14" s="54"/>
      <c r="U14" s="56">
        <v>0</v>
      </c>
      <c r="V14" s="199">
        <v>0</v>
      </c>
      <c r="W14" s="56">
        <v>0</v>
      </c>
      <c r="X14" s="56">
        <v>0</v>
      </c>
      <c r="Y14" s="61">
        <v>0</v>
      </c>
      <c r="Z14" s="202"/>
      <c r="AA14" s="54"/>
      <c r="AB14" s="330">
        <v>0</v>
      </c>
      <c r="AC14" s="199">
        <v>0</v>
      </c>
      <c r="AD14" s="56"/>
      <c r="AE14" s="331"/>
      <c r="AF14" s="331"/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32"/>
      <c r="AF15" s="332"/>
    </row>
    <row r="16" spans="1:33" x14ac:dyDescent="0.2">
      <c r="A16" s="52" t="s">
        <v>4</v>
      </c>
      <c r="B16" s="56">
        <v>0</v>
      </c>
      <c r="C16" s="56">
        <v>0</v>
      </c>
      <c r="D16" s="61">
        <v>2</v>
      </c>
      <c r="E16" s="202"/>
      <c r="F16" s="54"/>
      <c r="G16" s="56">
        <v>0</v>
      </c>
      <c r="H16" s="199">
        <v>0</v>
      </c>
      <c r="I16" s="56">
        <v>2</v>
      </c>
      <c r="J16" s="56">
        <v>0</v>
      </c>
      <c r="K16" s="61">
        <v>0</v>
      </c>
      <c r="L16" s="202"/>
      <c r="M16" s="54"/>
      <c r="N16" s="56">
        <v>0</v>
      </c>
      <c r="O16" s="199">
        <v>0</v>
      </c>
      <c r="P16" s="56">
        <v>0</v>
      </c>
      <c r="Q16" s="56">
        <v>0</v>
      </c>
      <c r="R16" s="61">
        <v>0</v>
      </c>
      <c r="S16" s="202"/>
      <c r="T16" s="54"/>
      <c r="U16" s="56">
        <v>0</v>
      </c>
      <c r="V16" s="199">
        <v>1</v>
      </c>
      <c r="W16" s="56">
        <v>0</v>
      </c>
      <c r="X16" s="56">
        <v>0</v>
      </c>
      <c r="Y16" s="61">
        <v>0</v>
      </c>
      <c r="Z16" s="202"/>
      <c r="AA16" s="54"/>
      <c r="AB16" s="330">
        <v>0</v>
      </c>
      <c r="AC16" s="199">
        <v>0</v>
      </c>
      <c r="AD16" s="56"/>
      <c r="AE16" s="331"/>
      <c r="AF16" s="331"/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32"/>
      <c r="AF17" s="332"/>
    </row>
    <row r="18" spans="1:32" x14ac:dyDescent="0.2">
      <c r="A18" s="52" t="s">
        <v>5</v>
      </c>
      <c r="B18" s="56">
        <v>0</v>
      </c>
      <c r="C18" s="56">
        <v>0</v>
      </c>
      <c r="D18" s="61">
        <v>4</v>
      </c>
      <c r="E18" s="202"/>
      <c r="F18" s="54"/>
      <c r="G18" s="56">
        <v>0</v>
      </c>
      <c r="H18" s="199">
        <v>0</v>
      </c>
      <c r="I18" s="56">
        <v>1</v>
      </c>
      <c r="J18" s="56">
        <v>2</v>
      </c>
      <c r="K18" s="61">
        <v>2</v>
      </c>
      <c r="L18" s="202"/>
      <c r="M18" s="54"/>
      <c r="N18" s="56">
        <v>0</v>
      </c>
      <c r="O18" s="199">
        <v>0</v>
      </c>
      <c r="P18" s="56">
        <v>0</v>
      </c>
      <c r="Q18" s="56">
        <v>0</v>
      </c>
      <c r="R18" s="61">
        <v>0</v>
      </c>
      <c r="S18" s="202"/>
      <c r="T18" s="54"/>
      <c r="U18" s="56">
        <v>2</v>
      </c>
      <c r="V18" s="199">
        <v>2</v>
      </c>
      <c r="W18" s="56">
        <v>0</v>
      </c>
      <c r="X18" s="56">
        <v>0</v>
      </c>
      <c r="Y18" s="61">
        <v>0</v>
      </c>
      <c r="Z18" s="202"/>
      <c r="AA18" s="54"/>
      <c r="AB18" s="330">
        <v>2</v>
      </c>
      <c r="AC18" s="199">
        <v>0</v>
      </c>
      <c r="AD18" s="56"/>
      <c r="AE18" s="331"/>
      <c r="AF18" s="331"/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32"/>
      <c r="AF19" s="332"/>
    </row>
    <row r="20" spans="1:32" x14ac:dyDescent="0.2">
      <c r="A20" s="52" t="s">
        <v>6</v>
      </c>
      <c r="B20" s="56">
        <v>0</v>
      </c>
      <c r="C20" s="56">
        <v>0</v>
      </c>
      <c r="D20" s="61">
        <v>0</v>
      </c>
      <c r="E20" s="202"/>
      <c r="F20" s="54"/>
      <c r="G20" s="56">
        <v>0</v>
      </c>
      <c r="H20" s="199">
        <v>0</v>
      </c>
      <c r="I20" s="56">
        <v>0</v>
      </c>
      <c r="J20" s="56">
        <v>0</v>
      </c>
      <c r="K20" s="61">
        <v>0</v>
      </c>
      <c r="L20" s="202"/>
      <c r="M20" s="54"/>
      <c r="N20" s="56">
        <v>0</v>
      </c>
      <c r="O20" s="199">
        <v>0</v>
      </c>
      <c r="P20" s="56">
        <v>0</v>
      </c>
      <c r="Q20" s="56">
        <v>0</v>
      </c>
      <c r="R20" s="61">
        <v>0</v>
      </c>
      <c r="S20" s="202"/>
      <c r="T20" s="54"/>
      <c r="U20" s="56">
        <v>0</v>
      </c>
      <c r="V20" s="199">
        <v>0</v>
      </c>
      <c r="W20" s="56">
        <v>0</v>
      </c>
      <c r="X20" s="56">
        <v>1</v>
      </c>
      <c r="Y20" s="61">
        <v>3</v>
      </c>
      <c r="Z20" s="202"/>
      <c r="AA20" s="54"/>
      <c r="AB20" s="330">
        <v>0</v>
      </c>
      <c r="AC20" s="199">
        <v>0</v>
      </c>
      <c r="AD20" s="56"/>
      <c r="AE20" s="331"/>
      <c r="AF20" s="331"/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32"/>
      <c r="AF21" s="332"/>
    </row>
    <row r="22" spans="1:32" x14ac:dyDescent="0.2">
      <c r="A22" s="52" t="s">
        <v>7</v>
      </c>
      <c r="B22" s="56">
        <v>0</v>
      </c>
      <c r="C22" s="56">
        <v>0</v>
      </c>
      <c r="D22" s="61">
        <v>0</v>
      </c>
      <c r="E22" s="202"/>
      <c r="F22" s="54"/>
      <c r="G22" s="56">
        <v>0</v>
      </c>
      <c r="H22" s="199">
        <v>0</v>
      </c>
      <c r="I22" s="56">
        <v>2</v>
      </c>
      <c r="J22" s="56">
        <v>0</v>
      </c>
      <c r="K22" s="61">
        <v>0</v>
      </c>
      <c r="L22" s="202"/>
      <c r="M22" s="54"/>
      <c r="N22" s="56">
        <v>0</v>
      </c>
      <c r="O22" s="199">
        <v>0</v>
      </c>
      <c r="P22" s="56">
        <v>0</v>
      </c>
      <c r="Q22" s="56">
        <v>0</v>
      </c>
      <c r="R22" s="61">
        <v>0</v>
      </c>
      <c r="S22" s="202"/>
      <c r="T22" s="54"/>
      <c r="U22" s="56">
        <v>0</v>
      </c>
      <c r="V22" s="199">
        <v>0</v>
      </c>
      <c r="W22" s="56">
        <v>0</v>
      </c>
      <c r="X22" s="56">
        <v>0</v>
      </c>
      <c r="Y22" s="61">
        <v>0</v>
      </c>
      <c r="Z22" s="202"/>
      <c r="AA22" s="54"/>
      <c r="AB22" s="330">
        <v>0</v>
      </c>
      <c r="AC22" s="199">
        <v>0</v>
      </c>
      <c r="AD22" s="56"/>
      <c r="AE22" s="331"/>
      <c r="AF22" s="331"/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32"/>
      <c r="AF23" s="332"/>
    </row>
    <row r="24" spans="1:32" x14ac:dyDescent="0.2">
      <c r="A24" s="59" t="s">
        <v>8</v>
      </c>
      <c r="B24" s="56">
        <v>0</v>
      </c>
      <c r="C24" s="56">
        <v>0</v>
      </c>
      <c r="D24" s="61">
        <v>2</v>
      </c>
      <c r="E24" s="202"/>
      <c r="F24" s="54"/>
      <c r="G24" s="56">
        <v>0</v>
      </c>
      <c r="H24" s="199">
        <v>0</v>
      </c>
      <c r="I24" s="56">
        <v>1</v>
      </c>
      <c r="J24" s="56">
        <v>0</v>
      </c>
      <c r="K24" s="61">
        <v>0</v>
      </c>
      <c r="L24" s="202"/>
      <c r="M24" s="54"/>
      <c r="N24" s="56">
        <v>0</v>
      </c>
      <c r="O24" s="199">
        <v>0</v>
      </c>
      <c r="P24" s="56">
        <v>0</v>
      </c>
      <c r="Q24" s="56">
        <v>0</v>
      </c>
      <c r="R24" s="61">
        <v>0</v>
      </c>
      <c r="S24" s="202"/>
      <c r="T24" s="54"/>
      <c r="U24" s="56">
        <v>0</v>
      </c>
      <c r="V24" s="199">
        <v>0</v>
      </c>
      <c r="W24" s="56">
        <v>0</v>
      </c>
      <c r="X24" s="56">
        <v>0</v>
      </c>
      <c r="Y24" s="61">
        <v>0</v>
      </c>
      <c r="Z24" s="202"/>
      <c r="AA24" s="54"/>
      <c r="AB24" s="330">
        <v>0</v>
      </c>
      <c r="AC24" s="199">
        <v>0</v>
      </c>
      <c r="AD24" s="56"/>
      <c r="AE24" s="331"/>
      <c r="AF24" s="331"/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32"/>
      <c r="AF25" s="332"/>
    </row>
    <row r="26" spans="1:32" ht="15.75" thickBot="1" x14ac:dyDescent="0.25">
      <c r="A26" s="65" t="s">
        <v>9</v>
      </c>
      <c r="B26" s="335">
        <v>0</v>
      </c>
      <c r="C26" s="335">
        <v>0</v>
      </c>
      <c r="D26" s="335">
        <v>10</v>
      </c>
      <c r="E26" s="214"/>
      <c r="F26" s="214"/>
      <c r="G26" s="335">
        <v>0</v>
      </c>
      <c r="H26" s="199">
        <v>0</v>
      </c>
      <c r="I26" s="56">
        <v>6</v>
      </c>
      <c r="J26" s="335">
        <v>2</v>
      </c>
      <c r="K26" s="335">
        <v>2</v>
      </c>
      <c r="L26" s="214"/>
      <c r="M26" s="214"/>
      <c r="N26" s="335">
        <v>0</v>
      </c>
      <c r="O26" s="199">
        <v>0</v>
      </c>
      <c r="P26" s="56">
        <v>0</v>
      </c>
      <c r="Q26" s="335">
        <v>0</v>
      </c>
      <c r="R26" s="335">
        <v>0</v>
      </c>
      <c r="S26" s="214"/>
      <c r="T26" s="214"/>
      <c r="U26" s="335">
        <v>2</v>
      </c>
      <c r="V26" s="199">
        <v>3</v>
      </c>
      <c r="W26" s="56">
        <v>0</v>
      </c>
      <c r="X26" s="335">
        <v>1</v>
      </c>
      <c r="Y26" s="335">
        <v>3</v>
      </c>
      <c r="Z26" s="214"/>
      <c r="AA26" s="214"/>
      <c r="AB26" s="335">
        <v>2</v>
      </c>
      <c r="AC26" s="199">
        <v>0</v>
      </c>
      <c r="AD26" s="56"/>
      <c r="AE26" s="333"/>
      <c r="AF26" s="334"/>
    </row>
    <row r="27" spans="1:32" x14ac:dyDescent="0.2">
      <c r="A27" s="336"/>
      <c r="B27" s="67"/>
      <c r="C27" s="336"/>
      <c r="D27" s="336"/>
      <c r="E27" s="336"/>
      <c r="F27" s="336"/>
      <c r="G27" s="67"/>
      <c r="H27" s="336"/>
      <c r="I27" s="67"/>
      <c r="J27" s="336"/>
      <c r="K27" s="336"/>
      <c r="L27" s="336"/>
      <c r="M27" s="336"/>
      <c r="N27" s="336"/>
      <c r="O27" s="336"/>
      <c r="P27" s="336"/>
      <c r="Q27" s="67"/>
      <c r="R27" s="67"/>
      <c r="S27" s="67"/>
      <c r="T27" s="67"/>
      <c r="U27" s="336"/>
      <c r="V27" s="336"/>
      <c r="W27" s="336"/>
      <c r="X27" s="336"/>
      <c r="Y27" s="336"/>
      <c r="Z27" s="336"/>
      <c r="AA27" s="336"/>
      <c r="AB27" s="336"/>
      <c r="AC27" s="336"/>
      <c r="AD27" s="38"/>
    </row>
  </sheetData>
  <mergeCells count="12">
    <mergeCell ref="B9:E9"/>
    <mergeCell ref="F9:L9"/>
    <mergeCell ref="M9:S9"/>
    <mergeCell ref="T9:Z9"/>
    <mergeCell ref="AA9:AF9"/>
    <mergeCell ref="G6:T6"/>
    <mergeCell ref="Y6:Z6"/>
    <mergeCell ref="A1:Z1"/>
    <mergeCell ref="A2:Z2"/>
    <mergeCell ref="A3:Z3"/>
    <mergeCell ref="A4:Z4"/>
    <mergeCell ref="E5:U5"/>
  </mergeCells>
  <conditionalFormatting sqref="AC11 B10:AB26 AC23 AC21 AC19 AC17 AC15 AC13">
    <cfRule type="cellIs" dxfId="5019" priority="11" operator="greaterThan">
      <formula>0</formula>
    </cfRule>
  </conditionalFormatting>
  <conditionalFormatting sqref="AD11 AD23 AD21 AD19 AD17 AD15 AD13">
    <cfRule type="cellIs" dxfId="5018" priority="10" operator="greaterThan">
      <formula>0</formula>
    </cfRule>
  </conditionalFormatting>
  <conditionalFormatting sqref="AC26:AD26">
    <cfRule type="cellIs" dxfId="5017" priority="9" operator="greaterThan">
      <formula>0</formula>
    </cfRule>
  </conditionalFormatting>
  <conditionalFormatting sqref="AC24:AD24">
    <cfRule type="cellIs" dxfId="5016" priority="8" operator="greaterThan">
      <formula>0</formula>
    </cfRule>
  </conditionalFormatting>
  <conditionalFormatting sqref="AC22:AD22">
    <cfRule type="cellIs" dxfId="5015" priority="7" operator="greaterThan">
      <formula>0</formula>
    </cfRule>
  </conditionalFormatting>
  <conditionalFormatting sqref="AC20:AD20">
    <cfRule type="cellIs" dxfId="5014" priority="6" operator="greaterThan">
      <formula>0</formula>
    </cfRule>
  </conditionalFormatting>
  <conditionalFormatting sqref="AC18:AD18">
    <cfRule type="cellIs" dxfId="5013" priority="5" operator="greaterThan">
      <formula>0</formula>
    </cfRule>
  </conditionalFormatting>
  <conditionalFormatting sqref="AC16:AD16">
    <cfRule type="cellIs" dxfId="5012" priority="4" operator="greaterThan">
      <formula>0</formula>
    </cfRule>
  </conditionalFormatting>
  <conditionalFormatting sqref="AC14:AD14">
    <cfRule type="cellIs" dxfId="5011" priority="3" operator="greaterThan">
      <formula>0</formula>
    </cfRule>
  </conditionalFormatting>
  <conditionalFormatting sqref="AC12:AD12">
    <cfRule type="cellIs" dxfId="5010" priority="2" operator="greaterThan">
      <formula>0</formula>
    </cfRule>
  </conditionalFormatting>
  <conditionalFormatting sqref="AC10:AD10">
    <cfRule type="cellIs" dxfId="5009" priority="1" operator="greater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27"/>
  <sheetViews>
    <sheetView workbookViewId="0">
      <selection activeCell="AB26" sqref="AB26:AF26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47"/>
      <c r="AB1" s="347"/>
      <c r="AC1" s="347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46"/>
      <c r="AB2" s="346"/>
      <c r="AC2" s="346"/>
      <c r="AG2" s="347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46"/>
      <c r="AB3" s="346"/>
      <c r="AC3" s="346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46"/>
      <c r="AB4" s="346"/>
      <c r="AC4" s="346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156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158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2017</v>
      </c>
      <c r="Z6" s="581"/>
      <c r="AA6" s="347"/>
      <c r="AB6" s="347"/>
      <c r="AC6" s="347"/>
      <c r="AD6" s="38"/>
    </row>
    <row r="7" spans="1:33" ht="15.75" thickBot="1" x14ac:dyDescent="0.25">
      <c r="A7" s="39"/>
      <c r="B7" s="39" t="s">
        <v>20</v>
      </c>
      <c r="C7" s="39" t="s">
        <v>19</v>
      </c>
      <c r="D7" s="39" t="s">
        <v>18</v>
      </c>
      <c r="E7" s="39" t="s">
        <v>16</v>
      </c>
      <c r="F7" s="39" t="s">
        <v>17</v>
      </c>
      <c r="G7" s="39" t="s">
        <v>21</v>
      </c>
      <c r="H7" s="39" t="s">
        <v>20</v>
      </c>
      <c r="I7" s="39" t="s">
        <v>20</v>
      </c>
      <c r="J7" s="39" t="s">
        <v>19</v>
      </c>
      <c r="K7" s="39" t="s">
        <v>18</v>
      </c>
      <c r="L7" s="39" t="s">
        <v>16</v>
      </c>
      <c r="M7" s="39" t="s">
        <v>17</v>
      </c>
      <c r="N7" s="39" t="s">
        <v>21</v>
      </c>
      <c r="O7" s="39" t="s">
        <v>20</v>
      </c>
      <c r="P7" s="39" t="s">
        <v>20</v>
      </c>
      <c r="Q7" s="39" t="s">
        <v>19</v>
      </c>
      <c r="R7" s="39" t="s">
        <v>18</v>
      </c>
      <c r="S7" s="39" t="s">
        <v>16</v>
      </c>
      <c r="T7" s="39" t="s">
        <v>17</v>
      </c>
      <c r="U7" s="39" t="s">
        <v>21</v>
      </c>
      <c r="V7" s="39" t="s">
        <v>20</v>
      </c>
      <c r="W7" s="39" t="s">
        <v>20</v>
      </c>
      <c r="X7" s="39" t="s">
        <v>19</v>
      </c>
      <c r="Y7" s="39" t="s">
        <v>18</v>
      </c>
      <c r="Z7" s="39" t="s">
        <v>16</v>
      </c>
      <c r="AA7" s="39" t="s">
        <v>17</v>
      </c>
      <c r="AB7" s="39" t="s">
        <v>21</v>
      </c>
      <c r="AC7" s="39" t="s">
        <v>20</v>
      </c>
      <c r="AD7" s="39" t="s">
        <v>20</v>
      </c>
      <c r="AE7" s="68" t="s">
        <v>19</v>
      </c>
      <c r="AF7" s="68" t="s">
        <v>18</v>
      </c>
    </row>
    <row r="8" spans="1:33" ht="15.75" thickBot="1" x14ac:dyDescent="0.25">
      <c r="A8" s="45" t="s">
        <v>0</v>
      </c>
      <c r="B8" s="46">
        <v>1</v>
      </c>
      <c r="C8" s="46">
        <v>2</v>
      </c>
      <c r="D8" s="46">
        <v>3</v>
      </c>
      <c r="E8" s="128">
        <v>4</v>
      </c>
      <c r="F8" s="128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128">
        <v>11</v>
      </c>
      <c r="M8" s="128">
        <v>12</v>
      </c>
      <c r="N8" s="46">
        <v>13</v>
      </c>
      <c r="O8" s="46">
        <v>14</v>
      </c>
      <c r="P8" s="46">
        <v>15</v>
      </c>
      <c r="Q8" s="46">
        <v>16</v>
      </c>
      <c r="R8" s="46">
        <v>17</v>
      </c>
      <c r="S8" s="128">
        <v>18</v>
      </c>
      <c r="T8" s="128">
        <v>19</v>
      </c>
      <c r="U8" s="328">
        <v>20</v>
      </c>
      <c r="V8" s="46">
        <v>21</v>
      </c>
      <c r="W8" s="46">
        <v>22</v>
      </c>
      <c r="X8" s="46">
        <v>23</v>
      </c>
      <c r="Y8" s="46">
        <v>24</v>
      </c>
      <c r="Z8" s="128">
        <v>25</v>
      </c>
      <c r="AA8" s="128">
        <v>26</v>
      </c>
      <c r="AB8" s="46">
        <v>27</v>
      </c>
      <c r="AC8" s="46">
        <v>28</v>
      </c>
      <c r="AD8" s="46">
        <v>29</v>
      </c>
      <c r="AE8" s="46">
        <v>30</v>
      </c>
      <c r="AF8" s="46">
        <v>31</v>
      </c>
    </row>
    <row r="9" spans="1:33" ht="15" customHeight="1" x14ac:dyDescent="0.2">
      <c r="A9" s="50"/>
      <c r="B9" s="599" t="s">
        <v>122</v>
      </c>
      <c r="C9" s="599"/>
      <c r="D9" s="599"/>
      <c r="E9" s="599"/>
      <c r="F9" s="599" t="s">
        <v>123</v>
      </c>
      <c r="G9" s="599"/>
      <c r="H9" s="599"/>
      <c r="I9" s="599"/>
      <c r="J9" s="599"/>
      <c r="K9" s="599"/>
      <c r="L9" s="599"/>
      <c r="M9" s="599" t="s">
        <v>124</v>
      </c>
      <c r="N9" s="599"/>
      <c r="O9" s="599"/>
      <c r="P9" s="599"/>
      <c r="Q9" s="599"/>
      <c r="R9" s="599"/>
      <c r="S9" s="599"/>
      <c r="T9" s="599" t="s">
        <v>125</v>
      </c>
      <c r="U9" s="599"/>
      <c r="V9" s="599"/>
      <c r="W9" s="599"/>
      <c r="X9" s="599"/>
      <c r="Y9" s="599"/>
      <c r="Z9" s="599"/>
      <c r="AA9" s="599" t="s">
        <v>85</v>
      </c>
      <c r="AB9" s="599"/>
      <c r="AC9" s="599"/>
      <c r="AD9" s="599"/>
      <c r="AE9" s="599"/>
      <c r="AF9" s="599"/>
    </row>
    <row r="10" spans="1:33" x14ac:dyDescent="0.2">
      <c r="A10" s="52" t="s">
        <v>1</v>
      </c>
      <c r="B10" s="56">
        <v>0</v>
      </c>
      <c r="C10" s="56">
        <v>0</v>
      </c>
      <c r="D10" s="61">
        <v>0</v>
      </c>
      <c r="E10" s="202"/>
      <c r="F10" s="54"/>
      <c r="G10" s="56">
        <v>0</v>
      </c>
      <c r="H10" s="199">
        <v>0</v>
      </c>
      <c r="I10" s="56">
        <v>1</v>
      </c>
      <c r="J10" s="56">
        <v>0</v>
      </c>
      <c r="K10" s="61">
        <v>0</v>
      </c>
      <c r="L10" s="202"/>
      <c r="M10" s="54"/>
      <c r="N10" s="56">
        <v>0</v>
      </c>
      <c r="O10" s="199">
        <v>0</v>
      </c>
      <c r="P10" s="56">
        <v>0</v>
      </c>
      <c r="Q10" s="56">
        <v>0</v>
      </c>
      <c r="R10" s="61">
        <v>0</v>
      </c>
      <c r="S10" s="202"/>
      <c r="T10" s="54"/>
      <c r="U10" s="217"/>
      <c r="V10" s="199">
        <v>0</v>
      </c>
      <c r="W10" s="56">
        <v>2</v>
      </c>
      <c r="X10" s="56">
        <v>0</v>
      </c>
      <c r="Y10" s="61">
        <v>0</v>
      </c>
      <c r="Z10" s="202"/>
      <c r="AA10" s="54"/>
      <c r="AB10" s="330">
        <v>0</v>
      </c>
      <c r="AC10" s="199">
        <v>2</v>
      </c>
      <c r="AD10" s="56">
        <v>0</v>
      </c>
      <c r="AE10" s="242">
        <v>0</v>
      </c>
      <c r="AF10" s="331">
        <v>0</v>
      </c>
      <c r="AG10" t="s">
        <v>15</v>
      </c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32"/>
      <c r="AF11" s="332"/>
    </row>
    <row r="12" spans="1:33" x14ac:dyDescent="0.2">
      <c r="A12" s="52" t="s">
        <v>2</v>
      </c>
      <c r="B12" s="56">
        <v>0</v>
      </c>
      <c r="C12" s="56">
        <v>0</v>
      </c>
      <c r="D12" s="61">
        <v>0</v>
      </c>
      <c r="E12" s="202"/>
      <c r="F12" s="54"/>
      <c r="G12" s="56">
        <v>0</v>
      </c>
      <c r="H12" s="199">
        <v>0</v>
      </c>
      <c r="I12" s="56">
        <v>1</v>
      </c>
      <c r="J12" s="56">
        <v>0</v>
      </c>
      <c r="K12" s="61">
        <v>0</v>
      </c>
      <c r="L12" s="202"/>
      <c r="M12" s="54"/>
      <c r="N12" s="56">
        <v>0</v>
      </c>
      <c r="O12" s="199">
        <v>0</v>
      </c>
      <c r="P12" s="56">
        <v>0</v>
      </c>
      <c r="Q12" s="56">
        <v>0</v>
      </c>
      <c r="R12" s="61">
        <v>0</v>
      </c>
      <c r="S12" s="202"/>
      <c r="T12" s="54"/>
      <c r="U12" s="217"/>
      <c r="V12" s="199">
        <v>0</v>
      </c>
      <c r="W12" s="56">
        <v>0</v>
      </c>
      <c r="X12" s="56">
        <v>0</v>
      </c>
      <c r="Y12" s="61">
        <v>0</v>
      </c>
      <c r="Z12" s="202"/>
      <c r="AA12" s="54"/>
      <c r="AB12" s="330">
        <v>0</v>
      </c>
      <c r="AC12" s="199">
        <v>0</v>
      </c>
      <c r="AD12" s="56">
        <v>0</v>
      </c>
      <c r="AE12" s="242">
        <v>0</v>
      </c>
      <c r="AF12" s="331">
        <v>0</v>
      </c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32"/>
      <c r="AF13" s="332"/>
    </row>
    <row r="14" spans="1:33" x14ac:dyDescent="0.2">
      <c r="A14" s="52" t="s">
        <v>3</v>
      </c>
      <c r="B14" s="56">
        <v>0</v>
      </c>
      <c r="C14" s="56">
        <v>0</v>
      </c>
      <c r="D14" s="61">
        <v>0</v>
      </c>
      <c r="E14" s="202"/>
      <c r="F14" s="54"/>
      <c r="G14" s="56">
        <v>0</v>
      </c>
      <c r="H14" s="199">
        <v>0</v>
      </c>
      <c r="I14" s="56">
        <v>0</v>
      </c>
      <c r="J14" s="56">
        <v>0</v>
      </c>
      <c r="K14" s="61">
        <v>0</v>
      </c>
      <c r="L14" s="202"/>
      <c r="M14" s="54"/>
      <c r="N14" s="56">
        <v>0</v>
      </c>
      <c r="O14" s="199">
        <v>0</v>
      </c>
      <c r="P14" s="56">
        <v>0</v>
      </c>
      <c r="Q14" s="56">
        <v>0</v>
      </c>
      <c r="R14" s="61">
        <v>0</v>
      </c>
      <c r="S14" s="202"/>
      <c r="T14" s="54"/>
      <c r="U14" s="217"/>
      <c r="V14" s="199">
        <v>2</v>
      </c>
      <c r="W14" s="56">
        <v>0</v>
      </c>
      <c r="X14" s="56">
        <v>0</v>
      </c>
      <c r="Y14" s="61">
        <v>0</v>
      </c>
      <c r="Z14" s="202"/>
      <c r="AA14" s="54"/>
      <c r="AB14" s="330">
        <v>0</v>
      </c>
      <c r="AC14" s="199">
        <v>0</v>
      </c>
      <c r="AD14" s="56">
        <v>0</v>
      </c>
      <c r="AE14" s="242">
        <v>0</v>
      </c>
      <c r="AF14" s="331">
        <v>0</v>
      </c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32"/>
      <c r="AF15" s="332"/>
    </row>
    <row r="16" spans="1:33" x14ac:dyDescent="0.2">
      <c r="A16" s="52" t="s">
        <v>4</v>
      </c>
      <c r="B16" s="56">
        <v>0</v>
      </c>
      <c r="C16" s="56">
        <v>0</v>
      </c>
      <c r="D16" s="61">
        <v>0</v>
      </c>
      <c r="E16" s="202"/>
      <c r="F16" s="54"/>
      <c r="G16" s="56">
        <v>0</v>
      </c>
      <c r="H16" s="199">
        <v>0</v>
      </c>
      <c r="I16" s="56">
        <v>0</v>
      </c>
      <c r="J16" s="56">
        <v>0</v>
      </c>
      <c r="K16" s="61">
        <v>1</v>
      </c>
      <c r="L16" s="202"/>
      <c r="M16" s="54"/>
      <c r="N16" s="56">
        <v>1</v>
      </c>
      <c r="O16" s="199">
        <v>0</v>
      </c>
      <c r="P16" s="56">
        <v>0</v>
      </c>
      <c r="Q16" s="56">
        <v>0</v>
      </c>
      <c r="R16" s="61">
        <v>0</v>
      </c>
      <c r="S16" s="202"/>
      <c r="T16" s="54"/>
      <c r="U16" s="217"/>
      <c r="V16" s="199">
        <v>0</v>
      </c>
      <c r="W16" s="56">
        <v>0</v>
      </c>
      <c r="X16" s="56">
        <v>0</v>
      </c>
      <c r="Y16" s="61">
        <v>2</v>
      </c>
      <c r="Z16" s="202"/>
      <c r="AA16" s="54"/>
      <c r="AB16" s="330">
        <v>2</v>
      </c>
      <c r="AC16" s="199">
        <v>0</v>
      </c>
      <c r="AD16" s="56">
        <v>0</v>
      </c>
      <c r="AE16" s="242">
        <v>0</v>
      </c>
      <c r="AF16" s="331">
        <v>0</v>
      </c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32"/>
      <c r="AF17" s="332"/>
    </row>
    <row r="18" spans="1:32" x14ac:dyDescent="0.2">
      <c r="A18" s="52" t="s">
        <v>5</v>
      </c>
      <c r="B18" s="56">
        <v>1</v>
      </c>
      <c r="C18" s="56">
        <v>0</v>
      </c>
      <c r="D18" s="61">
        <v>0</v>
      </c>
      <c r="E18" s="202"/>
      <c r="F18" s="54"/>
      <c r="G18" s="56">
        <v>0</v>
      </c>
      <c r="H18" s="199">
        <v>0</v>
      </c>
      <c r="I18" s="56">
        <v>0</v>
      </c>
      <c r="J18" s="56">
        <v>0</v>
      </c>
      <c r="K18" s="61">
        <v>0</v>
      </c>
      <c r="L18" s="202"/>
      <c r="M18" s="54"/>
      <c r="N18" s="56">
        <v>0</v>
      </c>
      <c r="O18" s="199">
        <v>0</v>
      </c>
      <c r="P18" s="56">
        <v>0</v>
      </c>
      <c r="Q18" s="56">
        <v>0</v>
      </c>
      <c r="R18" s="61">
        <v>0</v>
      </c>
      <c r="S18" s="202"/>
      <c r="T18" s="54"/>
      <c r="U18" s="217"/>
      <c r="V18" s="199">
        <v>0</v>
      </c>
      <c r="W18" s="56">
        <v>0</v>
      </c>
      <c r="X18" s="56">
        <v>0</v>
      </c>
      <c r="Y18" s="61">
        <v>0</v>
      </c>
      <c r="Z18" s="202"/>
      <c r="AA18" s="54"/>
      <c r="AB18" s="330">
        <v>0</v>
      </c>
      <c r="AC18" s="199">
        <v>2</v>
      </c>
      <c r="AD18" s="56">
        <v>0</v>
      </c>
      <c r="AE18" s="242">
        <v>0</v>
      </c>
      <c r="AF18" s="331">
        <v>0</v>
      </c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32"/>
      <c r="AF19" s="332"/>
    </row>
    <row r="20" spans="1:32" x14ac:dyDescent="0.2">
      <c r="A20" s="52" t="s">
        <v>6</v>
      </c>
      <c r="B20" s="56">
        <v>0</v>
      </c>
      <c r="C20" s="56">
        <v>0</v>
      </c>
      <c r="D20" s="61">
        <v>0</v>
      </c>
      <c r="E20" s="202"/>
      <c r="F20" s="54"/>
      <c r="G20" s="56">
        <v>0</v>
      </c>
      <c r="H20" s="199">
        <v>0</v>
      </c>
      <c r="I20" s="56">
        <v>0</v>
      </c>
      <c r="J20" s="56">
        <v>0</v>
      </c>
      <c r="K20" s="61">
        <v>0</v>
      </c>
      <c r="L20" s="202"/>
      <c r="M20" s="54"/>
      <c r="N20" s="56">
        <v>0</v>
      </c>
      <c r="O20" s="199">
        <v>0</v>
      </c>
      <c r="P20" s="56">
        <v>0</v>
      </c>
      <c r="Q20" s="56">
        <v>0</v>
      </c>
      <c r="R20" s="61">
        <v>2</v>
      </c>
      <c r="S20" s="202"/>
      <c r="T20" s="54"/>
      <c r="U20" s="217"/>
      <c r="V20" s="199">
        <v>0</v>
      </c>
      <c r="W20" s="56">
        <v>4</v>
      </c>
      <c r="X20" s="56">
        <v>0</v>
      </c>
      <c r="Y20" s="61">
        <v>0</v>
      </c>
      <c r="Z20" s="202"/>
      <c r="AA20" s="54"/>
      <c r="AB20" s="330">
        <v>0</v>
      </c>
      <c r="AC20" s="199">
        <v>0</v>
      </c>
      <c r="AD20" s="56">
        <v>1</v>
      </c>
      <c r="AE20" s="331">
        <v>1</v>
      </c>
      <c r="AF20" s="331">
        <v>0</v>
      </c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32"/>
      <c r="AF21" s="332"/>
    </row>
    <row r="22" spans="1:32" x14ac:dyDescent="0.2">
      <c r="A22" s="52" t="s">
        <v>7</v>
      </c>
      <c r="B22" s="56">
        <v>0</v>
      </c>
      <c r="C22" s="56">
        <v>0</v>
      </c>
      <c r="D22" s="61">
        <v>0</v>
      </c>
      <c r="E22" s="202"/>
      <c r="F22" s="54"/>
      <c r="G22" s="56">
        <v>0</v>
      </c>
      <c r="H22" s="199">
        <v>0</v>
      </c>
      <c r="I22" s="56">
        <v>1</v>
      </c>
      <c r="J22" s="56">
        <v>0</v>
      </c>
      <c r="K22" s="61">
        <v>0</v>
      </c>
      <c r="L22" s="202"/>
      <c r="M22" s="54"/>
      <c r="N22" s="56">
        <v>0</v>
      </c>
      <c r="O22" s="199">
        <v>0</v>
      </c>
      <c r="P22" s="56">
        <v>0</v>
      </c>
      <c r="Q22" s="56">
        <v>0</v>
      </c>
      <c r="R22" s="61">
        <v>0</v>
      </c>
      <c r="S22" s="202"/>
      <c r="T22" s="54"/>
      <c r="U22" s="217"/>
      <c r="V22" s="199">
        <v>0</v>
      </c>
      <c r="W22" s="56">
        <v>0</v>
      </c>
      <c r="X22" s="56">
        <v>0</v>
      </c>
      <c r="Y22" s="61">
        <v>0</v>
      </c>
      <c r="Z22" s="202"/>
      <c r="AA22" s="54"/>
      <c r="AB22" s="330">
        <v>0</v>
      </c>
      <c r="AC22" s="199">
        <v>0</v>
      </c>
      <c r="AD22" s="56">
        <v>0</v>
      </c>
      <c r="AE22" s="242">
        <v>0</v>
      </c>
      <c r="AF22" s="331">
        <v>0</v>
      </c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32"/>
      <c r="AF23" s="332"/>
    </row>
    <row r="24" spans="1:32" x14ac:dyDescent="0.2">
      <c r="A24" s="59" t="s">
        <v>8</v>
      </c>
      <c r="B24" s="56">
        <v>2</v>
      </c>
      <c r="C24" s="56">
        <v>0</v>
      </c>
      <c r="D24" s="61">
        <v>0</v>
      </c>
      <c r="E24" s="202"/>
      <c r="F24" s="54"/>
      <c r="G24" s="56">
        <v>0</v>
      </c>
      <c r="H24" s="199">
        <v>0</v>
      </c>
      <c r="I24" s="56">
        <v>1</v>
      </c>
      <c r="J24" s="56">
        <v>0</v>
      </c>
      <c r="K24" s="61">
        <v>3</v>
      </c>
      <c r="L24" s="202"/>
      <c r="M24" s="54"/>
      <c r="N24" s="56">
        <v>1</v>
      </c>
      <c r="O24" s="199">
        <v>0</v>
      </c>
      <c r="P24" s="56">
        <v>0</v>
      </c>
      <c r="Q24" s="56">
        <v>0</v>
      </c>
      <c r="R24" s="61">
        <v>0</v>
      </c>
      <c r="S24" s="202"/>
      <c r="T24" s="54"/>
      <c r="U24" s="217"/>
      <c r="V24" s="199">
        <v>0</v>
      </c>
      <c r="W24" s="56">
        <v>0</v>
      </c>
      <c r="X24" s="56">
        <v>0</v>
      </c>
      <c r="Y24" s="61">
        <v>0</v>
      </c>
      <c r="Z24" s="202"/>
      <c r="AA24" s="54"/>
      <c r="AB24" s="330">
        <v>0</v>
      </c>
      <c r="AC24" s="199">
        <v>1</v>
      </c>
      <c r="AD24" s="56">
        <v>1</v>
      </c>
      <c r="AE24" s="242">
        <v>0</v>
      </c>
      <c r="AF24" s="331">
        <v>0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32"/>
      <c r="AF25" s="332"/>
    </row>
    <row r="26" spans="1:32" ht="15.75" thickBot="1" x14ac:dyDescent="0.25">
      <c r="A26" s="65" t="s">
        <v>9</v>
      </c>
      <c r="B26" s="345">
        <v>3</v>
      </c>
      <c r="C26" s="345">
        <v>0</v>
      </c>
      <c r="D26" s="345">
        <v>0</v>
      </c>
      <c r="E26" s="214"/>
      <c r="F26" s="214"/>
      <c r="G26" s="345">
        <v>0</v>
      </c>
      <c r="H26" s="199">
        <v>0</v>
      </c>
      <c r="I26" s="56">
        <v>4</v>
      </c>
      <c r="J26" s="345">
        <v>0</v>
      </c>
      <c r="K26" s="345">
        <v>4</v>
      </c>
      <c r="L26" s="214"/>
      <c r="M26" s="214"/>
      <c r="N26" s="345">
        <v>2</v>
      </c>
      <c r="O26" s="199">
        <v>0</v>
      </c>
      <c r="P26" s="56">
        <v>0</v>
      </c>
      <c r="Q26" s="345">
        <v>0</v>
      </c>
      <c r="R26" s="345">
        <v>2</v>
      </c>
      <c r="S26" s="214"/>
      <c r="T26" s="214"/>
      <c r="U26" s="218"/>
      <c r="V26" s="199">
        <v>2</v>
      </c>
      <c r="W26" s="56">
        <v>6</v>
      </c>
      <c r="X26" s="345">
        <v>0</v>
      </c>
      <c r="Y26" s="345">
        <v>2</v>
      </c>
      <c r="Z26" s="214"/>
      <c r="AA26" s="214"/>
      <c r="AB26" s="345">
        <v>2</v>
      </c>
      <c r="AC26" s="199">
        <v>5</v>
      </c>
      <c r="AD26" s="56">
        <v>2</v>
      </c>
      <c r="AE26" s="333">
        <v>1</v>
      </c>
      <c r="AF26" s="334">
        <v>0</v>
      </c>
    </row>
    <row r="27" spans="1:32" x14ac:dyDescent="0.2">
      <c r="A27" s="346"/>
      <c r="B27" s="67"/>
      <c r="C27" s="346"/>
      <c r="D27" s="346"/>
      <c r="E27" s="346"/>
      <c r="F27" s="346"/>
      <c r="G27" s="67"/>
      <c r="H27" s="346"/>
      <c r="I27" s="67"/>
      <c r="J27" s="346"/>
      <c r="K27" s="346"/>
      <c r="L27" s="346"/>
      <c r="M27" s="346"/>
      <c r="N27" s="346"/>
      <c r="O27" s="346"/>
      <c r="P27" s="346"/>
      <c r="Q27" s="67"/>
      <c r="R27" s="67"/>
      <c r="S27" s="67"/>
      <c r="T27" s="67"/>
      <c r="U27" s="346"/>
      <c r="V27" s="346"/>
      <c r="W27" s="346"/>
      <c r="X27" s="346"/>
      <c r="Y27" s="346"/>
      <c r="Z27" s="346"/>
      <c r="AA27" s="346"/>
      <c r="AB27" s="346"/>
      <c r="AC27" s="346"/>
      <c r="AD27" s="38"/>
    </row>
  </sheetData>
  <mergeCells count="12">
    <mergeCell ref="B9:E9"/>
    <mergeCell ref="F9:L9"/>
    <mergeCell ref="M9:S9"/>
    <mergeCell ref="T9:Z9"/>
    <mergeCell ref="AA9:AF9"/>
    <mergeCell ref="G6:T6"/>
    <mergeCell ref="Y6:Z6"/>
    <mergeCell ref="A1:Z1"/>
    <mergeCell ref="A2:Z2"/>
    <mergeCell ref="A3:Z3"/>
    <mergeCell ref="A4:Z4"/>
    <mergeCell ref="E5:U5"/>
  </mergeCells>
  <conditionalFormatting sqref="AC11 B10:AB26 AC23 AC21 AC19 AC17 AC15 AC13">
    <cfRule type="cellIs" dxfId="5008" priority="11" operator="greaterThan">
      <formula>0</formula>
    </cfRule>
  </conditionalFormatting>
  <conditionalFormatting sqref="AD11 AD23 AD21 AD19 AD17 AD15 AD13">
    <cfRule type="cellIs" dxfId="5007" priority="10" operator="greaterThan">
      <formula>0</formula>
    </cfRule>
  </conditionalFormatting>
  <conditionalFormatting sqref="AC26:AD26">
    <cfRule type="cellIs" dxfId="5006" priority="9" operator="greaterThan">
      <formula>0</formula>
    </cfRule>
  </conditionalFormatting>
  <conditionalFormatting sqref="AC24:AD24">
    <cfRule type="cellIs" dxfId="5005" priority="8" operator="greaterThan">
      <formula>0</formula>
    </cfRule>
  </conditionalFormatting>
  <conditionalFormatting sqref="AC22:AD22">
    <cfRule type="cellIs" dxfId="5004" priority="7" operator="greaterThan">
      <formula>0</formula>
    </cfRule>
  </conditionalFormatting>
  <conditionalFormatting sqref="AC20:AD20">
    <cfRule type="cellIs" dxfId="5003" priority="6" operator="greaterThan">
      <formula>0</formula>
    </cfRule>
  </conditionalFormatting>
  <conditionalFormatting sqref="AC18:AD18">
    <cfRule type="cellIs" dxfId="5002" priority="5" operator="greaterThan">
      <formula>0</formula>
    </cfRule>
  </conditionalFormatting>
  <conditionalFormatting sqref="AC16:AD16">
    <cfRule type="cellIs" dxfId="5001" priority="4" operator="greaterThan">
      <formula>0</formula>
    </cfRule>
  </conditionalFormatting>
  <conditionalFormatting sqref="AC14:AD14">
    <cfRule type="cellIs" dxfId="5000" priority="3" operator="greaterThan">
      <formula>0</formula>
    </cfRule>
  </conditionalFormatting>
  <conditionalFormatting sqref="AC12:AD12">
    <cfRule type="cellIs" dxfId="4999" priority="2" operator="greaterThan">
      <formula>0</formula>
    </cfRule>
  </conditionalFormatting>
  <conditionalFormatting sqref="AC10:AD10">
    <cfRule type="cellIs" dxfId="4998" priority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27"/>
  <sheetViews>
    <sheetView workbookViewId="0">
      <selection activeCell="R26" sqref="R26:U26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50"/>
      <c r="AB1" s="350"/>
      <c r="AC1" s="350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49"/>
      <c r="AB2" s="349"/>
      <c r="AC2" s="349"/>
      <c r="AG2" s="350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49"/>
      <c r="AB3" s="349"/>
      <c r="AC3" s="349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49"/>
      <c r="AB4" s="349"/>
      <c r="AC4" s="349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156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159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2017</v>
      </c>
      <c r="Z6" s="581"/>
      <c r="AA6" s="350"/>
      <c r="AB6" s="350"/>
      <c r="AC6" s="350"/>
      <c r="AD6" s="38"/>
    </row>
    <row r="7" spans="1:33" ht="15.75" thickBot="1" x14ac:dyDescent="0.25">
      <c r="A7" s="39"/>
      <c r="B7" s="39" t="s">
        <v>16</v>
      </c>
      <c r="C7" s="39" t="s">
        <v>17</v>
      </c>
      <c r="D7" s="39" t="s">
        <v>21</v>
      </c>
      <c r="E7" s="39" t="s">
        <v>20</v>
      </c>
      <c r="F7" s="39" t="s">
        <v>20</v>
      </c>
      <c r="G7" s="39" t="s">
        <v>19</v>
      </c>
      <c r="H7" s="39" t="s">
        <v>18</v>
      </c>
      <c r="I7" s="39" t="s">
        <v>16</v>
      </c>
      <c r="J7" s="39" t="s">
        <v>17</v>
      </c>
      <c r="K7" s="39" t="s">
        <v>21</v>
      </c>
      <c r="L7" s="39" t="s">
        <v>20</v>
      </c>
      <c r="M7" s="39" t="s">
        <v>20</v>
      </c>
      <c r="N7" s="39" t="s">
        <v>19</v>
      </c>
      <c r="O7" s="39" t="s">
        <v>18</v>
      </c>
      <c r="P7" s="39" t="s">
        <v>16</v>
      </c>
      <c r="Q7" s="39" t="s">
        <v>17</v>
      </c>
      <c r="R7" s="39" t="s">
        <v>21</v>
      </c>
      <c r="S7" s="39" t="s">
        <v>20</v>
      </c>
      <c r="T7" s="39" t="s">
        <v>20</v>
      </c>
      <c r="U7" s="39" t="s">
        <v>19</v>
      </c>
      <c r="V7" s="39" t="s">
        <v>18</v>
      </c>
      <c r="W7" s="39" t="s">
        <v>16</v>
      </c>
      <c r="X7" s="39" t="s">
        <v>17</v>
      </c>
      <c r="Y7" s="39" t="s">
        <v>21</v>
      </c>
      <c r="Z7" s="39" t="s">
        <v>20</v>
      </c>
      <c r="AA7" s="39" t="s">
        <v>20</v>
      </c>
      <c r="AB7" s="39" t="s">
        <v>19</v>
      </c>
      <c r="AC7" s="39" t="s">
        <v>18</v>
      </c>
      <c r="AD7" s="39" t="s">
        <v>16</v>
      </c>
      <c r="AE7" s="68" t="s">
        <v>17</v>
      </c>
      <c r="AF7" s="68" t="s">
        <v>21</v>
      </c>
    </row>
    <row r="8" spans="1:33" ht="15.75" thickBot="1" x14ac:dyDescent="0.25">
      <c r="A8" s="45" t="s">
        <v>0</v>
      </c>
      <c r="B8" s="128">
        <v>1</v>
      </c>
      <c r="C8" s="128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128">
        <v>8</v>
      </c>
      <c r="J8" s="128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28">
        <v>15</v>
      </c>
      <c r="Q8" s="128">
        <v>16</v>
      </c>
      <c r="R8" s="46">
        <v>17</v>
      </c>
      <c r="S8" s="46">
        <v>18</v>
      </c>
      <c r="T8" s="46">
        <v>19</v>
      </c>
      <c r="U8" s="46">
        <v>20</v>
      </c>
      <c r="V8" s="46">
        <v>21</v>
      </c>
      <c r="W8" s="128">
        <v>22</v>
      </c>
      <c r="X8" s="128">
        <v>23</v>
      </c>
      <c r="Y8" s="46">
        <v>24</v>
      </c>
      <c r="Z8" s="46">
        <v>25</v>
      </c>
      <c r="AA8" s="46">
        <v>26</v>
      </c>
      <c r="AB8" s="46">
        <v>27</v>
      </c>
      <c r="AC8" s="46">
        <v>28</v>
      </c>
      <c r="AD8" s="128">
        <v>29</v>
      </c>
      <c r="AE8" s="128">
        <v>30</v>
      </c>
      <c r="AF8" s="46"/>
    </row>
    <row r="9" spans="1:33" ht="15" customHeight="1" x14ac:dyDescent="0.2">
      <c r="A9" s="50"/>
      <c r="B9" s="352"/>
      <c r="C9" s="599" t="s">
        <v>126</v>
      </c>
      <c r="D9" s="599"/>
      <c r="E9" s="599"/>
      <c r="F9" s="599"/>
      <c r="G9" s="599"/>
      <c r="H9" s="599"/>
      <c r="I9" s="599"/>
      <c r="J9" s="599" t="s">
        <v>127</v>
      </c>
      <c r="K9" s="599"/>
      <c r="L9" s="599"/>
      <c r="M9" s="599"/>
      <c r="N9" s="599"/>
      <c r="O9" s="599"/>
      <c r="P9" s="599"/>
      <c r="Q9" s="599" t="s">
        <v>128</v>
      </c>
      <c r="R9" s="599"/>
      <c r="S9" s="599"/>
      <c r="T9" s="599"/>
      <c r="U9" s="599"/>
      <c r="V9" s="599"/>
      <c r="W9" s="599"/>
      <c r="X9" s="599" t="s">
        <v>91</v>
      </c>
      <c r="Y9" s="599"/>
      <c r="Z9" s="599"/>
      <c r="AA9" s="599"/>
      <c r="AB9" s="599"/>
      <c r="AC9" s="599"/>
      <c r="AD9" s="599"/>
      <c r="AE9" s="608"/>
      <c r="AF9" s="608"/>
    </row>
    <row r="10" spans="1:33" x14ac:dyDescent="0.2">
      <c r="A10" s="52" t="s">
        <v>1</v>
      </c>
      <c r="B10" s="202"/>
      <c r="C10" s="202"/>
      <c r="D10" s="61">
        <v>0</v>
      </c>
      <c r="E10" s="56">
        <v>0</v>
      </c>
      <c r="F10" s="199">
        <v>0</v>
      </c>
      <c r="G10" s="56">
        <v>0</v>
      </c>
      <c r="H10" s="199">
        <v>0</v>
      </c>
      <c r="I10" s="202"/>
      <c r="J10" s="202"/>
      <c r="K10" s="61">
        <v>0</v>
      </c>
      <c r="L10" s="56">
        <v>0</v>
      </c>
      <c r="M10" s="199">
        <v>0</v>
      </c>
      <c r="N10" s="56">
        <v>0</v>
      </c>
      <c r="O10" s="199">
        <v>0</v>
      </c>
      <c r="P10" s="202"/>
      <c r="Q10" s="202"/>
      <c r="R10" s="61">
        <v>0</v>
      </c>
      <c r="S10" s="56">
        <v>0</v>
      </c>
      <c r="T10" s="199">
        <v>0</v>
      </c>
      <c r="U10" s="56">
        <v>0</v>
      </c>
      <c r="V10" s="199">
        <v>0</v>
      </c>
      <c r="W10" s="202"/>
      <c r="X10" s="202"/>
      <c r="Y10" s="61">
        <v>0</v>
      </c>
      <c r="Z10" s="56">
        <v>0</v>
      </c>
      <c r="AA10" s="199">
        <v>0</v>
      </c>
      <c r="AB10" s="330">
        <v>0</v>
      </c>
      <c r="AC10" s="199">
        <v>0</v>
      </c>
      <c r="AD10" s="202"/>
      <c r="AE10" s="351"/>
      <c r="AF10" s="331"/>
      <c r="AG10" t="s">
        <v>15</v>
      </c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32"/>
      <c r="AF11" s="332"/>
    </row>
    <row r="12" spans="1:33" x14ac:dyDescent="0.2">
      <c r="A12" s="52" t="s">
        <v>2</v>
      </c>
      <c r="B12" s="202"/>
      <c r="C12" s="202"/>
      <c r="D12" s="61">
        <v>0</v>
      </c>
      <c r="E12" s="56">
        <v>0</v>
      </c>
      <c r="F12" s="199">
        <v>0</v>
      </c>
      <c r="G12" s="56">
        <v>0</v>
      </c>
      <c r="H12" s="199">
        <v>0</v>
      </c>
      <c r="I12" s="202"/>
      <c r="J12" s="202"/>
      <c r="K12" s="61">
        <v>0</v>
      </c>
      <c r="L12" s="56">
        <v>0</v>
      </c>
      <c r="M12" s="199">
        <v>0</v>
      </c>
      <c r="N12" s="56">
        <v>0</v>
      </c>
      <c r="O12" s="199">
        <v>0</v>
      </c>
      <c r="P12" s="202"/>
      <c r="Q12" s="202"/>
      <c r="R12" s="61">
        <v>0</v>
      </c>
      <c r="S12" s="56">
        <v>0</v>
      </c>
      <c r="T12" s="199">
        <v>0</v>
      </c>
      <c r="U12" s="56">
        <v>0</v>
      </c>
      <c r="V12" s="199">
        <v>0</v>
      </c>
      <c r="W12" s="202"/>
      <c r="X12" s="202"/>
      <c r="Y12" s="61">
        <v>0</v>
      </c>
      <c r="Z12" s="56">
        <v>0</v>
      </c>
      <c r="AA12" s="199">
        <v>0</v>
      </c>
      <c r="AB12" s="330">
        <v>0</v>
      </c>
      <c r="AC12" s="199">
        <v>0</v>
      </c>
      <c r="AD12" s="202"/>
      <c r="AE12" s="351"/>
      <c r="AF12" s="331"/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32"/>
      <c r="AF13" s="332"/>
    </row>
    <row r="14" spans="1:33" x14ac:dyDescent="0.2">
      <c r="A14" s="52" t="s">
        <v>3</v>
      </c>
      <c r="B14" s="202"/>
      <c r="C14" s="202"/>
      <c r="D14" s="61">
        <v>0</v>
      </c>
      <c r="E14" s="56">
        <v>0</v>
      </c>
      <c r="F14" s="199">
        <v>0</v>
      </c>
      <c r="G14" s="56">
        <v>0</v>
      </c>
      <c r="H14" s="199">
        <v>0</v>
      </c>
      <c r="I14" s="202"/>
      <c r="J14" s="202"/>
      <c r="K14" s="61">
        <v>0</v>
      </c>
      <c r="L14" s="56">
        <v>0</v>
      </c>
      <c r="M14" s="199">
        <v>0</v>
      </c>
      <c r="N14" s="56">
        <v>0</v>
      </c>
      <c r="O14" s="199">
        <v>0</v>
      </c>
      <c r="P14" s="202"/>
      <c r="Q14" s="202"/>
      <c r="R14" s="61">
        <v>0</v>
      </c>
      <c r="S14" s="56">
        <v>0</v>
      </c>
      <c r="T14" s="199">
        <v>0</v>
      </c>
      <c r="U14" s="56">
        <v>0</v>
      </c>
      <c r="V14" s="199">
        <v>0</v>
      </c>
      <c r="W14" s="202"/>
      <c r="X14" s="202"/>
      <c r="Y14" s="61">
        <v>0</v>
      </c>
      <c r="Z14" s="56">
        <v>0</v>
      </c>
      <c r="AA14" s="199">
        <v>0</v>
      </c>
      <c r="AB14" s="330">
        <v>0</v>
      </c>
      <c r="AC14" s="199">
        <v>0</v>
      </c>
      <c r="AD14" s="202"/>
      <c r="AE14" s="351"/>
      <c r="AF14" s="331"/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32"/>
      <c r="AF15" s="332"/>
    </row>
    <row r="16" spans="1:33" x14ac:dyDescent="0.2">
      <c r="A16" s="52" t="s">
        <v>4</v>
      </c>
      <c r="B16" s="202"/>
      <c r="C16" s="202"/>
      <c r="D16" s="61">
        <v>0</v>
      </c>
      <c r="E16" s="56">
        <v>0</v>
      </c>
      <c r="F16" s="199">
        <v>2</v>
      </c>
      <c r="G16" s="56">
        <v>0</v>
      </c>
      <c r="H16" s="199">
        <v>0</v>
      </c>
      <c r="I16" s="202"/>
      <c r="J16" s="202"/>
      <c r="K16" s="61">
        <v>0</v>
      </c>
      <c r="L16" s="56">
        <v>0</v>
      </c>
      <c r="M16" s="199">
        <v>0</v>
      </c>
      <c r="N16" s="56">
        <v>0</v>
      </c>
      <c r="O16" s="199">
        <v>0</v>
      </c>
      <c r="P16" s="202"/>
      <c r="Q16" s="202"/>
      <c r="R16" s="61">
        <v>0</v>
      </c>
      <c r="S16" s="56">
        <v>0</v>
      </c>
      <c r="T16" s="199">
        <v>0</v>
      </c>
      <c r="U16" s="56">
        <v>0</v>
      </c>
      <c r="V16" s="199">
        <v>1</v>
      </c>
      <c r="W16" s="202"/>
      <c r="X16" s="202"/>
      <c r="Y16" s="61">
        <v>0</v>
      </c>
      <c r="Z16" s="56">
        <v>0</v>
      </c>
      <c r="AA16" s="199">
        <v>0</v>
      </c>
      <c r="AB16" s="330">
        <v>0</v>
      </c>
      <c r="AC16" s="199">
        <v>0</v>
      </c>
      <c r="AD16" s="202"/>
      <c r="AE16" s="351"/>
      <c r="AF16" s="331"/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32"/>
      <c r="AF17" s="332"/>
    </row>
    <row r="18" spans="1:32" x14ac:dyDescent="0.2">
      <c r="A18" s="52" t="s">
        <v>5</v>
      </c>
      <c r="B18" s="202"/>
      <c r="C18" s="202"/>
      <c r="D18" s="61">
        <v>2</v>
      </c>
      <c r="E18" s="56">
        <v>0</v>
      </c>
      <c r="F18" s="199">
        <v>0</v>
      </c>
      <c r="G18" s="56">
        <v>0</v>
      </c>
      <c r="H18" s="199">
        <v>3</v>
      </c>
      <c r="I18" s="202"/>
      <c r="J18" s="202"/>
      <c r="K18" s="61">
        <v>0</v>
      </c>
      <c r="L18" s="56">
        <v>0</v>
      </c>
      <c r="M18" s="199">
        <v>0</v>
      </c>
      <c r="N18" s="56">
        <v>0</v>
      </c>
      <c r="O18" s="199">
        <v>0</v>
      </c>
      <c r="P18" s="202"/>
      <c r="Q18" s="202"/>
      <c r="R18" s="61">
        <v>0</v>
      </c>
      <c r="S18" s="56">
        <v>0</v>
      </c>
      <c r="T18" s="199">
        <v>0</v>
      </c>
      <c r="U18" s="56">
        <v>0</v>
      </c>
      <c r="V18" s="199">
        <v>0</v>
      </c>
      <c r="W18" s="202"/>
      <c r="X18" s="202"/>
      <c r="Y18" s="61">
        <v>2</v>
      </c>
      <c r="Z18" s="56">
        <v>0</v>
      </c>
      <c r="AA18" s="199">
        <v>0</v>
      </c>
      <c r="AB18" s="330">
        <v>0</v>
      </c>
      <c r="AC18" s="199">
        <v>0</v>
      </c>
      <c r="AD18" s="202"/>
      <c r="AE18" s="351"/>
      <c r="AF18" s="331"/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32"/>
      <c r="AF19" s="332"/>
    </row>
    <row r="20" spans="1:32" x14ac:dyDescent="0.2">
      <c r="A20" s="52" t="s">
        <v>6</v>
      </c>
      <c r="B20" s="202"/>
      <c r="C20" s="202"/>
      <c r="D20" s="61">
        <v>0</v>
      </c>
      <c r="E20" s="56">
        <v>1</v>
      </c>
      <c r="F20" s="199">
        <v>0</v>
      </c>
      <c r="G20" s="56">
        <v>0</v>
      </c>
      <c r="H20" s="199">
        <v>0</v>
      </c>
      <c r="I20" s="202"/>
      <c r="J20" s="202"/>
      <c r="K20" s="61">
        <v>0</v>
      </c>
      <c r="L20" s="56">
        <v>0</v>
      </c>
      <c r="M20" s="199">
        <v>0</v>
      </c>
      <c r="N20" s="56">
        <v>0</v>
      </c>
      <c r="O20" s="199">
        <v>0</v>
      </c>
      <c r="P20" s="202"/>
      <c r="Q20" s="202"/>
      <c r="R20" s="61">
        <v>0</v>
      </c>
      <c r="S20" s="56">
        <v>1</v>
      </c>
      <c r="T20" s="199">
        <v>0</v>
      </c>
      <c r="U20" s="56">
        <v>0</v>
      </c>
      <c r="V20" s="199">
        <v>0</v>
      </c>
      <c r="W20" s="202"/>
      <c r="X20" s="202"/>
      <c r="Y20" s="61">
        <v>0</v>
      </c>
      <c r="Z20" s="56">
        <v>0</v>
      </c>
      <c r="AA20" s="199">
        <v>0</v>
      </c>
      <c r="AB20" s="330">
        <v>1</v>
      </c>
      <c r="AC20" s="199">
        <v>1</v>
      </c>
      <c r="AD20" s="202"/>
      <c r="AE20" s="230"/>
      <c r="AF20" s="331"/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32"/>
      <c r="AF21" s="332"/>
    </row>
    <row r="22" spans="1:32" x14ac:dyDescent="0.2">
      <c r="A22" s="52" t="s">
        <v>7</v>
      </c>
      <c r="B22" s="202"/>
      <c r="C22" s="202"/>
      <c r="D22" s="61">
        <v>0</v>
      </c>
      <c r="E22" s="56">
        <v>0</v>
      </c>
      <c r="F22" s="199">
        <v>0</v>
      </c>
      <c r="G22" s="56">
        <v>0</v>
      </c>
      <c r="H22" s="199">
        <v>0</v>
      </c>
      <c r="I22" s="202"/>
      <c r="J22" s="202"/>
      <c r="K22" s="61">
        <v>0</v>
      </c>
      <c r="L22" s="56">
        <v>0</v>
      </c>
      <c r="M22" s="199">
        <v>0</v>
      </c>
      <c r="N22" s="56">
        <v>0</v>
      </c>
      <c r="O22" s="199">
        <v>0</v>
      </c>
      <c r="P22" s="202"/>
      <c r="Q22" s="202"/>
      <c r="R22" s="61">
        <v>0</v>
      </c>
      <c r="S22" s="56">
        <v>0</v>
      </c>
      <c r="T22" s="199">
        <v>0</v>
      </c>
      <c r="U22" s="56">
        <v>0</v>
      </c>
      <c r="V22" s="199">
        <v>0</v>
      </c>
      <c r="W22" s="202"/>
      <c r="X22" s="202"/>
      <c r="Y22" s="61">
        <v>0</v>
      </c>
      <c r="Z22" s="56">
        <v>0</v>
      </c>
      <c r="AA22" s="199">
        <v>0</v>
      </c>
      <c r="AB22" s="330">
        <v>0</v>
      </c>
      <c r="AC22" s="199">
        <v>0</v>
      </c>
      <c r="AD22" s="202"/>
      <c r="AE22" s="351"/>
      <c r="AF22" s="331"/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32"/>
      <c r="AF23" s="332"/>
    </row>
    <row r="24" spans="1:32" x14ac:dyDescent="0.2">
      <c r="A24" s="59" t="s">
        <v>8</v>
      </c>
      <c r="B24" s="202"/>
      <c r="C24" s="202"/>
      <c r="D24" s="61">
        <v>0</v>
      </c>
      <c r="E24" s="56">
        <v>0</v>
      </c>
      <c r="F24" s="199">
        <v>0</v>
      </c>
      <c r="G24" s="56">
        <v>0</v>
      </c>
      <c r="H24" s="199">
        <v>0</v>
      </c>
      <c r="I24" s="202"/>
      <c r="J24" s="202"/>
      <c r="K24" s="61">
        <v>0</v>
      </c>
      <c r="L24" s="56">
        <v>0</v>
      </c>
      <c r="M24" s="199">
        <v>0</v>
      </c>
      <c r="N24" s="56">
        <v>0</v>
      </c>
      <c r="O24" s="199">
        <v>0</v>
      </c>
      <c r="P24" s="202"/>
      <c r="Q24" s="202"/>
      <c r="R24" s="61">
        <v>0</v>
      </c>
      <c r="S24" s="56">
        <v>0</v>
      </c>
      <c r="T24" s="199">
        <v>0</v>
      </c>
      <c r="U24" s="56">
        <v>0</v>
      </c>
      <c r="V24" s="199">
        <v>0</v>
      </c>
      <c r="W24" s="202"/>
      <c r="X24" s="202"/>
      <c r="Y24" s="61">
        <v>0</v>
      </c>
      <c r="Z24" s="56">
        <v>1</v>
      </c>
      <c r="AA24" s="199">
        <v>0</v>
      </c>
      <c r="AB24" s="330">
        <v>0</v>
      </c>
      <c r="AC24" s="199">
        <v>0</v>
      </c>
      <c r="AD24" s="202"/>
      <c r="AE24" s="351"/>
      <c r="AF24" s="331"/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32"/>
      <c r="AF25" s="332"/>
    </row>
    <row r="26" spans="1:32" ht="15.75" thickBot="1" x14ac:dyDescent="0.25">
      <c r="A26" s="65" t="s">
        <v>9</v>
      </c>
      <c r="B26" s="214"/>
      <c r="C26" s="214"/>
      <c r="D26" s="348">
        <v>2</v>
      </c>
      <c r="E26" s="348">
        <v>1</v>
      </c>
      <c r="F26" s="348">
        <v>2</v>
      </c>
      <c r="G26" s="348">
        <v>0</v>
      </c>
      <c r="H26" s="199">
        <v>3</v>
      </c>
      <c r="I26" s="202"/>
      <c r="J26" s="214"/>
      <c r="K26" s="348">
        <v>0</v>
      </c>
      <c r="L26" s="348">
        <v>0</v>
      </c>
      <c r="M26" s="348">
        <v>0</v>
      </c>
      <c r="N26" s="348">
        <v>0</v>
      </c>
      <c r="O26" s="199">
        <v>0</v>
      </c>
      <c r="P26" s="202"/>
      <c r="Q26" s="214"/>
      <c r="R26" s="348">
        <v>0</v>
      </c>
      <c r="S26" s="348">
        <v>1</v>
      </c>
      <c r="T26" s="348">
        <v>0</v>
      </c>
      <c r="U26" s="348">
        <v>0</v>
      </c>
      <c r="V26" s="199">
        <v>1</v>
      </c>
      <c r="W26" s="202"/>
      <c r="X26" s="214"/>
      <c r="Y26" s="348">
        <v>2</v>
      </c>
      <c r="Z26" s="348">
        <v>1</v>
      </c>
      <c r="AA26" s="348">
        <v>0</v>
      </c>
      <c r="AB26" s="348">
        <v>1</v>
      </c>
      <c r="AC26" s="199">
        <v>1</v>
      </c>
      <c r="AD26" s="202"/>
      <c r="AE26" s="235"/>
      <c r="AF26" s="334"/>
    </row>
    <row r="27" spans="1:32" x14ac:dyDescent="0.2">
      <c r="A27" s="349"/>
      <c r="B27" s="67"/>
      <c r="C27" s="349"/>
      <c r="D27" s="349"/>
      <c r="E27" s="349"/>
      <c r="F27" s="349"/>
      <c r="G27" s="67"/>
      <c r="H27" s="349"/>
      <c r="I27" s="67"/>
      <c r="J27" s="349"/>
      <c r="K27" s="349"/>
      <c r="L27" s="349"/>
      <c r="M27" s="349"/>
      <c r="N27" s="349"/>
      <c r="O27" s="349"/>
      <c r="P27" s="349"/>
      <c r="Q27" s="67"/>
      <c r="R27" s="67"/>
      <c r="S27" s="67"/>
      <c r="T27" s="67"/>
      <c r="U27" s="349"/>
      <c r="V27" s="349"/>
      <c r="W27" s="349"/>
      <c r="X27" s="349"/>
      <c r="Y27" s="349"/>
      <c r="Z27" s="349"/>
      <c r="AA27" s="349"/>
      <c r="AB27" s="349"/>
      <c r="AC27" s="349"/>
      <c r="AD27" s="38"/>
    </row>
  </sheetData>
  <mergeCells count="12">
    <mergeCell ref="C9:I9"/>
    <mergeCell ref="J9:P9"/>
    <mergeCell ref="Q9:W9"/>
    <mergeCell ref="X9:AD9"/>
    <mergeCell ref="AE9:AF9"/>
    <mergeCell ref="G6:T6"/>
    <mergeCell ref="Y6:Z6"/>
    <mergeCell ref="A1:Z1"/>
    <mergeCell ref="A2:Z2"/>
    <mergeCell ref="A3:Z3"/>
    <mergeCell ref="A4:Z4"/>
    <mergeCell ref="E5:U5"/>
  </mergeCells>
  <conditionalFormatting sqref="AC11 B10:AB26 AC23 AC21 AC19 AC17 AC15 AC13">
    <cfRule type="cellIs" dxfId="4997" priority="11" operator="greaterThan">
      <formula>0</formula>
    </cfRule>
  </conditionalFormatting>
  <conditionalFormatting sqref="AD11 AD23 AD21 AD19 AD17 AD15 AD13">
    <cfRule type="cellIs" dxfId="4996" priority="10" operator="greaterThan">
      <formula>0</formula>
    </cfRule>
  </conditionalFormatting>
  <conditionalFormatting sqref="AC26:AD26">
    <cfRule type="cellIs" dxfId="4995" priority="9" operator="greaterThan">
      <formula>0</formula>
    </cfRule>
  </conditionalFormatting>
  <conditionalFormatting sqref="AC24:AD24">
    <cfRule type="cellIs" dxfId="4994" priority="8" operator="greaterThan">
      <formula>0</formula>
    </cfRule>
  </conditionalFormatting>
  <conditionalFormatting sqref="AC22:AD22">
    <cfRule type="cellIs" dxfId="4993" priority="7" operator="greaterThan">
      <formula>0</formula>
    </cfRule>
  </conditionalFormatting>
  <conditionalFormatting sqref="AC20:AD20">
    <cfRule type="cellIs" dxfId="4992" priority="6" operator="greaterThan">
      <formula>0</formula>
    </cfRule>
  </conditionalFormatting>
  <conditionalFormatting sqref="AC18:AD18">
    <cfRule type="cellIs" dxfId="4991" priority="5" operator="greaterThan">
      <formula>0</formula>
    </cfRule>
  </conditionalFormatting>
  <conditionalFormatting sqref="AC16:AD16">
    <cfRule type="cellIs" dxfId="4990" priority="4" operator="greaterThan">
      <formula>0</formula>
    </cfRule>
  </conditionalFormatting>
  <conditionalFormatting sqref="AC14:AD14">
    <cfRule type="cellIs" dxfId="4989" priority="3" operator="greaterThan">
      <formula>0</formula>
    </cfRule>
  </conditionalFormatting>
  <conditionalFormatting sqref="AC12:AD12">
    <cfRule type="cellIs" dxfId="4988" priority="2" operator="greaterThan">
      <formula>0</formula>
    </cfRule>
  </conditionalFormatting>
  <conditionalFormatting sqref="AC10:AD10">
    <cfRule type="cellIs" dxfId="4987" priority="1" operator="greater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27"/>
  <sheetViews>
    <sheetView zoomScaleNormal="100" workbookViewId="0">
      <selection activeCell="AD19" sqref="AD19"/>
    </sheetView>
  </sheetViews>
  <sheetFormatPr defaultColWidth="10.625" defaultRowHeight="15" x14ac:dyDescent="0.2"/>
  <cols>
    <col min="1" max="1" width="25.2890625" bestFit="1" customWidth="1"/>
    <col min="2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55"/>
      <c r="AB1" s="355"/>
      <c r="AC1" s="355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54"/>
      <c r="AB2" s="354"/>
      <c r="AC2" s="354"/>
      <c r="AG2" s="355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54"/>
      <c r="AB3" s="354"/>
      <c r="AC3" s="354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54"/>
      <c r="AB4" s="354"/>
      <c r="AC4" s="354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156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160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2017</v>
      </c>
      <c r="Z6" s="581"/>
      <c r="AA6" s="355"/>
      <c r="AB6" s="355"/>
      <c r="AC6" s="355"/>
      <c r="AD6" s="38"/>
    </row>
    <row r="7" spans="1:33" ht="15.75" thickBot="1" x14ac:dyDescent="0.25">
      <c r="A7" s="39"/>
      <c r="B7" s="39" t="s">
        <v>21</v>
      </c>
      <c r="C7" s="39" t="s">
        <v>20</v>
      </c>
      <c r="D7" s="39" t="s">
        <v>20</v>
      </c>
      <c r="E7" s="39" t="s">
        <v>19</v>
      </c>
      <c r="F7" s="39" t="s">
        <v>18</v>
      </c>
      <c r="G7" s="39" t="s">
        <v>16</v>
      </c>
      <c r="H7" s="39" t="s">
        <v>17</v>
      </c>
      <c r="I7" s="39" t="s">
        <v>21</v>
      </c>
      <c r="J7" s="39" t="s">
        <v>20</v>
      </c>
      <c r="K7" s="39" t="s">
        <v>20</v>
      </c>
      <c r="L7" s="39" t="s">
        <v>19</v>
      </c>
      <c r="M7" s="39" t="s">
        <v>18</v>
      </c>
      <c r="N7" s="39" t="s">
        <v>16</v>
      </c>
      <c r="O7" s="39" t="s">
        <v>17</v>
      </c>
      <c r="P7" s="39" t="s">
        <v>21</v>
      </c>
      <c r="Q7" s="39" t="s">
        <v>20</v>
      </c>
      <c r="R7" s="39" t="s">
        <v>20</v>
      </c>
      <c r="S7" s="39" t="s">
        <v>19</v>
      </c>
      <c r="T7" s="39" t="s">
        <v>18</v>
      </c>
      <c r="U7" s="39" t="s">
        <v>16</v>
      </c>
      <c r="V7" s="39" t="s">
        <v>17</v>
      </c>
      <c r="W7" s="39" t="s">
        <v>21</v>
      </c>
      <c r="X7" s="39" t="s">
        <v>20</v>
      </c>
      <c r="Y7" s="39" t="s">
        <v>20</v>
      </c>
      <c r="Z7" s="39" t="s">
        <v>19</v>
      </c>
      <c r="AA7" s="39" t="s">
        <v>18</v>
      </c>
      <c r="AB7" s="39" t="s">
        <v>16</v>
      </c>
      <c r="AC7" s="39" t="s">
        <v>17</v>
      </c>
      <c r="AD7" s="39" t="s">
        <v>161</v>
      </c>
      <c r="AE7" s="68" t="s">
        <v>20</v>
      </c>
      <c r="AF7" s="68" t="s">
        <v>20</v>
      </c>
    </row>
    <row r="8" spans="1:33" ht="15.75" thickBot="1" x14ac:dyDescent="0.25">
      <c r="A8" s="45" t="s">
        <v>0</v>
      </c>
      <c r="B8" s="328">
        <v>1</v>
      </c>
      <c r="C8" s="46">
        <v>2</v>
      </c>
      <c r="D8" s="46">
        <v>3</v>
      </c>
      <c r="E8" s="46">
        <v>4</v>
      </c>
      <c r="F8" s="46">
        <v>5</v>
      </c>
      <c r="G8" s="128">
        <v>6</v>
      </c>
      <c r="H8" s="128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128">
        <v>13</v>
      </c>
      <c r="O8" s="128">
        <v>14</v>
      </c>
      <c r="P8" s="46">
        <v>15</v>
      </c>
      <c r="Q8" s="46">
        <v>16</v>
      </c>
      <c r="R8" s="46">
        <v>17</v>
      </c>
      <c r="S8" s="46">
        <v>18</v>
      </c>
      <c r="T8" s="46">
        <v>19</v>
      </c>
      <c r="U8" s="128">
        <v>20</v>
      </c>
      <c r="V8" s="128">
        <v>21</v>
      </c>
      <c r="W8" s="46">
        <v>22</v>
      </c>
      <c r="X8" s="46">
        <v>23</v>
      </c>
      <c r="Y8" s="46">
        <v>24</v>
      </c>
      <c r="Z8" s="46">
        <v>25</v>
      </c>
      <c r="AA8" s="46">
        <v>26</v>
      </c>
      <c r="AB8" s="128">
        <v>27</v>
      </c>
      <c r="AC8" s="128">
        <v>28</v>
      </c>
      <c r="AD8" s="46">
        <v>29</v>
      </c>
      <c r="AE8" s="46">
        <v>30</v>
      </c>
      <c r="AF8" s="46">
        <v>31</v>
      </c>
    </row>
    <row r="9" spans="1:33" ht="15" customHeight="1" thickBot="1" x14ac:dyDescent="0.25">
      <c r="A9" s="50"/>
      <c r="B9" s="599" t="s">
        <v>87</v>
      </c>
      <c r="C9" s="599"/>
      <c r="D9" s="599"/>
      <c r="E9" s="599"/>
      <c r="F9" s="599"/>
      <c r="G9" s="599"/>
      <c r="H9" s="599" t="s">
        <v>88</v>
      </c>
      <c r="I9" s="599"/>
      <c r="J9" s="599"/>
      <c r="K9" s="599"/>
      <c r="L9" s="599"/>
      <c r="M9" s="599"/>
      <c r="N9" s="599"/>
      <c r="O9" s="599" t="s">
        <v>89</v>
      </c>
      <c r="P9" s="599"/>
      <c r="Q9" s="599"/>
      <c r="R9" s="599"/>
      <c r="S9" s="599"/>
      <c r="T9" s="599"/>
      <c r="U9" s="599"/>
      <c r="V9" s="599" t="s">
        <v>90</v>
      </c>
      <c r="W9" s="599"/>
      <c r="X9" s="599"/>
      <c r="Y9" s="599"/>
      <c r="Z9" s="599"/>
      <c r="AA9" s="599"/>
      <c r="AB9" s="599"/>
      <c r="AC9" s="599" t="s">
        <v>92</v>
      </c>
      <c r="AD9" s="599"/>
      <c r="AE9" s="599"/>
      <c r="AF9" s="599"/>
    </row>
    <row r="10" spans="1:33" ht="15.75" thickBot="1" x14ac:dyDescent="0.25">
      <c r="A10" s="52" t="s">
        <v>1</v>
      </c>
      <c r="B10" s="217"/>
      <c r="C10" s="56">
        <v>0</v>
      </c>
      <c r="D10" s="61">
        <v>0</v>
      </c>
      <c r="E10" s="56">
        <v>0</v>
      </c>
      <c r="F10" s="199">
        <v>0</v>
      </c>
      <c r="G10" s="128"/>
      <c r="H10" s="128"/>
      <c r="I10" s="56">
        <v>0</v>
      </c>
      <c r="J10" s="56">
        <v>0</v>
      </c>
      <c r="K10" s="61">
        <v>0</v>
      </c>
      <c r="L10" s="56">
        <v>0</v>
      </c>
      <c r="M10" s="199">
        <v>0</v>
      </c>
      <c r="N10" s="128"/>
      <c r="O10" s="128"/>
      <c r="P10" s="56">
        <v>0</v>
      </c>
      <c r="Q10" s="56">
        <v>0</v>
      </c>
      <c r="R10" s="61">
        <v>0</v>
      </c>
      <c r="S10" s="56">
        <v>0</v>
      </c>
      <c r="T10" s="199">
        <v>0</v>
      </c>
      <c r="U10" s="128"/>
      <c r="V10" s="128"/>
      <c r="W10" s="56">
        <v>0</v>
      </c>
      <c r="X10" s="56">
        <v>0</v>
      </c>
      <c r="Y10" s="61">
        <v>0</v>
      </c>
      <c r="Z10" s="56">
        <v>0</v>
      </c>
      <c r="AA10" s="199">
        <v>0</v>
      </c>
      <c r="AB10" s="128"/>
      <c r="AC10" s="128"/>
      <c r="AD10" s="56">
        <v>0</v>
      </c>
      <c r="AE10" s="242">
        <v>0</v>
      </c>
      <c r="AF10" s="331">
        <v>1</v>
      </c>
      <c r="AG10" t="s">
        <v>15</v>
      </c>
    </row>
    <row r="11" spans="1:33" ht="15.75" thickBot="1" x14ac:dyDescent="0.25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32"/>
      <c r="AF11" s="332"/>
    </row>
    <row r="12" spans="1:33" ht="15.75" thickBot="1" x14ac:dyDescent="0.25">
      <c r="A12" s="52" t="s">
        <v>2</v>
      </c>
      <c r="B12" s="217"/>
      <c r="C12" s="56">
        <v>0</v>
      </c>
      <c r="D12" s="61">
        <v>0</v>
      </c>
      <c r="E12" s="56">
        <v>0</v>
      </c>
      <c r="F12" s="199">
        <v>0</v>
      </c>
      <c r="G12" s="128"/>
      <c r="H12" s="128"/>
      <c r="I12" s="56">
        <v>0</v>
      </c>
      <c r="J12" s="56">
        <v>0</v>
      </c>
      <c r="K12" s="61">
        <v>0</v>
      </c>
      <c r="L12" s="56">
        <v>0</v>
      </c>
      <c r="M12" s="199">
        <v>0</v>
      </c>
      <c r="N12" s="128"/>
      <c r="O12" s="128"/>
      <c r="P12" s="56">
        <v>0</v>
      </c>
      <c r="Q12" s="56">
        <v>0</v>
      </c>
      <c r="R12" s="61">
        <v>0</v>
      </c>
      <c r="S12" s="56">
        <v>0</v>
      </c>
      <c r="T12" s="199">
        <v>0</v>
      </c>
      <c r="U12" s="128"/>
      <c r="V12" s="128"/>
      <c r="W12" s="56">
        <v>0</v>
      </c>
      <c r="X12" s="56">
        <v>0</v>
      </c>
      <c r="Y12" s="61">
        <v>0</v>
      </c>
      <c r="Z12" s="56">
        <v>1</v>
      </c>
      <c r="AA12" s="199">
        <v>0</v>
      </c>
      <c r="AB12" s="128"/>
      <c r="AC12" s="128"/>
      <c r="AD12" s="56">
        <v>0</v>
      </c>
      <c r="AE12" s="242">
        <v>0</v>
      </c>
      <c r="AF12" s="331">
        <v>0</v>
      </c>
    </row>
    <row r="13" spans="1:33" ht="15.75" thickBot="1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32"/>
      <c r="AF13" s="332"/>
    </row>
    <row r="14" spans="1:33" ht="15.75" thickBot="1" x14ac:dyDescent="0.25">
      <c r="A14" s="52" t="s">
        <v>3</v>
      </c>
      <c r="B14" s="217"/>
      <c r="C14" s="56">
        <v>0</v>
      </c>
      <c r="D14" s="61">
        <v>0</v>
      </c>
      <c r="E14" s="56">
        <v>0</v>
      </c>
      <c r="F14" s="199">
        <v>0</v>
      </c>
      <c r="G14" s="128"/>
      <c r="H14" s="128"/>
      <c r="I14" s="56">
        <v>0</v>
      </c>
      <c r="J14" s="56">
        <v>0</v>
      </c>
      <c r="K14" s="61">
        <v>0</v>
      </c>
      <c r="L14" s="56">
        <v>0</v>
      </c>
      <c r="M14" s="199">
        <v>0</v>
      </c>
      <c r="N14" s="128"/>
      <c r="O14" s="128"/>
      <c r="P14" s="56">
        <v>0</v>
      </c>
      <c r="Q14" s="56">
        <v>0</v>
      </c>
      <c r="R14" s="61">
        <v>0</v>
      </c>
      <c r="S14" s="56">
        <v>0</v>
      </c>
      <c r="T14" s="199">
        <v>0</v>
      </c>
      <c r="U14" s="128"/>
      <c r="V14" s="128"/>
      <c r="W14" s="56">
        <v>0</v>
      </c>
      <c r="X14" s="56">
        <v>0</v>
      </c>
      <c r="Y14" s="61">
        <v>0</v>
      </c>
      <c r="Z14" s="56">
        <v>0</v>
      </c>
      <c r="AA14" s="199">
        <v>0</v>
      </c>
      <c r="AB14" s="128"/>
      <c r="AC14" s="128"/>
      <c r="AD14" s="56">
        <v>0</v>
      </c>
      <c r="AE14" s="242">
        <v>0</v>
      </c>
      <c r="AF14" s="331">
        <v>2</v>
      </c>
    </row>
    <row r="15" spans="1:33" ht="15.75" thickBo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32"/>
      <c r="AF15" s="332"/>
    </row>
    <row r="16" spans="1:33" ht="15.75" thickBot="1" x14ac:dyDescent="0.25">
      <c r="A16" s="52" t="s">
        <v>4</v>
      </c>
      <c r="B16" s="217"/>
      <c r="C16" s="56">
        <v>0</v>
      </c>
      <c r="D16" s="61">
        <v>0</v>
      </c>
      <c r="E16" s="56">
        <v>0</v>
      </c>
      <c r="F16" s="199">
        <v>0</v>
      </c>
      <c r="G16" s="128"/>
      <c r="H16" s="128"/>
      <c r="I16" s="56">
        <v>0</v>
      </c>
      <c r="J16" s="56">
        <v>1</v>
      </c>
      <c r="K16" s="61">
        <v>0</v>
      </c>
      <c r="L16" s="56">
        <v>1</v>
      </c>
      <c r="M16" s="199">
        <v>0</v>
      </c>
      <c r="N16" s="128"/>
      <c r="O16" s="128"/>
      <c r="P16" s="56">
        <v>0</v>
      </c>
      <c r="Q16" s="56">
        <v>1</v>
      </c>
      <c r="R16" s="61">
        <v>0</v>
      </c>
      <c r="S16" s="56">
        <v>0</v>
      </c>
      <c r="T16" s="199">
        <v>0</v>
      </c>
      <c r="U16" s="128"/>
      <c r="V16" s="128"/>
      <c r="W16" s="56">
        <v>0</v>
      </c>
      <c r="X16" s="56">
        <v>1</v>
      </c>
      <c r="Y16" s="61">
        <v>0</v>
      </c>
      <c r="Z16" s="56">
        <v>0</v>
      </c>
      <c r="AA16" s="199">
        <v>0</v>
      </c>
      <c r="AB16" s="128"/>
      <c r="AC16" s="128"/>
      <c r="AD16" s="56">
        <v>0</v>
      </c>
      <c r="AE16" s="242">
        <v>0</v>
      </c>
      <c r="AF16" s="331">
        <v>0</v>
      </c>
    </row>
    <row r="17" spans="1:32" ht="15.75" thickBo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32"/>
      <c r="AF17" s="332"/>
    </row>
    <row r="18" spans="1:32" ht="15.75" thickBot="1" x14ac:dyDescent="0.25">
      <c r="A18" s="52" t="s">
        <v>5</v>
      </c>
      <c r="B18" s="217"/>
      <c r="C18" s="56">
        <v>10</v>
      </c>
      <c r="D18" s="61">
        <v>1</v>
      </c>
      <c r="E18" s="56">
        <v>0</v>
      </c>
      <c r="F18" s="199">
        <v>0</v>
      </c>
      <c r="G18" s="128"/>
      <c r="H18" s="128"/>
      <c r="I18" s="56">
        <v>0</v>
      </c>
      <c r="J18" s="56">
        <v>0</v>
      </c>
      <c r="K18" s="61">
        <v>0</v>
      </c>
      <c r="L18" s="56">
        <v>0</v>
      </c>
      <c r="M18" s="199">
        <v>0</v>
      </c>
      <c r="N18" s="128"/>
      <c r="O18" s="128"/>
      <c r="P18" s="56">
        <v>0</v>
      </c>
      <c r="Q18" s="56">
        <v>0</v>
      </c>
      <c r="R18" s="61">
        <v>0</v>
      </c>
      <c r="S18" s="56">
        <v>0</v>
      </c>
      <c r="T18" s="199">
        <v>3</v>
      </c>
      <c r="U18" s="128"/>
      <c r="V18" s="128"/>
      <c r="W18" s="56">
        <v>0</v>
      </c>
      <c r="X18" s="56">
        <v>0</v>
      </c>
      <c r="Y18" s="61">
        <v>0</v>
      </c>
      <c r="Z18" s="56">
        <v>0</v>
      </c>
      <c r="AA18" s="199">
        <v>0</v>
      </c>
      <c r="AB18" s="128"/>
      <c r="AC18" s="128"/>
      <c r="AD18" s="56">
        <v>2</v>
      </c>
      <c r="AE18" s="242">
        <v>1</v>
      </c>
      <c r="AF18" s="331">
        <v>1</v>
      </c>
    </row>
    <row r="19" spans="1:32" ht="15.75" thickBo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32"/>
      <c r="AF19" s="332"/>
    </row>
    <row r="20" spans="1:32" ht="15.75" thickBot="1" x14ac:dyDescent="0.25">
      <c r="A20" s="52" t="s">
        <v>6</v>
      </c>
      <c r="B20" s="217"/>
      <c r="C20" s="56">
        <v>1</v>
      </c>
      <c r="D20" s="61">
        <v>0</v>
      </c>
      <c r="E20" s="56">
        <v>0</v>
      </c>
      <c r="F20" s="199">
        <v>0</v>
      </c>
      <c r="G20" s="128"/>
      <c r="H20" s="128"/>
      <c r="I20" s="56">
        <v>0</v>
      </c>
      <c r="J20" s="56">
        <v>1</v>
      </c>
      <c r="K20" s="61">
        <v>0</v>
      </c>
      <c r="L20" s="56">
        <v>0</v>
      </c>
      <c r="M20" s="199">
        <v>0</v>
      </c>
      <c r="N20" s="128"/>
      <c r="O20" s="128"/>
      <c r="P20" s="56">
        <v>0</v>
      </c>
      <c r="Q20" s="56">
        <v>2</v>
      </c>
      <c r="R20" s="61">
        <v>0</v>
      </c>
      <c r="S20" s="56">
        <v>0</v>
      </c>
      <c r="T20" s="199">
        <v>0</v>
      </c>
      <c r="U20" s="128"/>
      <c r="V20" s="128"/>
      <c r="W20" s="56">
        <v>0</v>
      </c>
      <c r="X20" s="56">
        <v>0</v>
      </c>
      <c r="Y20" s="61">
        <v>0</v>
      </c>
      <c r="Z20" s="56">
        <v>0</v>
      </c>
      <c r="AA20" s="199">
        <v>0</v>
      </c>
      <c r="AB20" s="128"/>
      <c r="AC20" s="128"/>
      <c r="AD20" s="56">
        <v>0</v>
      </c>
      <c r="AE20" s="331">
        <v>0</v>
      </c>
      <c r="AF20" s="331">
        <v>0</v>
      </c>
    </row>
    <row r="21" spans="1:32" ht="15.75" thickBo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32"/>
      <c r="AF21" s="332"/>
    </row>
    <row r="22" spans="1:32" ht="15.75" thickBot="1" x14ac:dyDescent="0.25">
      <c r="A22" s="52" t="s">
        <v>7</v>
      </c>
      <c r="B22" s="217"/>
      <c r="C22" s="56">
        <v>0</v>
      </c>
      <c r="D22" s="61">
        <v>0</v>
      </c>
      <c r="E22" s="56">
        <v>0</v>
      </c>
      <c r="F22" s="199">
        <v>0</v>
      </c>
      <c r="G22" s="128"/>
      <c r="H22" s="128"/>
      <c r="I22" s="56">
        <v>0</v>
      </c>
      <c r="J22" s="56">
        <v>0</v>
      </c>
      <c r="K22" s="61">
        <v>0</v>
      </c>
      <c r="L22" s="56">
        <v>0</v>
      </c>
      <c r="M22" s="199">
        <v>0</v>
      </c>
      <c r="N22" s="128"/>
      <c r="O22" s="128"/>
      <c r="P22" s="56">
        <v>0</v>
      </c>
      <c r="Q22" s="56">
        <v>0</v>
      </c>
      <c r="R22" s="61">
        <v>0</v>
      </c>
      <c r="S22" s="56">
        <v>0</v>
      </c>
      <c r="T22" s="199">
        <v>0</v>
      </c>
      <c r="U22" s="128"/>
      <c r="V22" s="128"/>
      <c r="W22" s="56">
        <v>0</v>
      </c>
      <c r="X22" s="56">
        <v>0</v>
      </c>
      <c r="Y22" s="61">
        <v>0</v>
      </c>
      <c r="Z22" s="56">
        <v>0</v>
      </c>
      <c r="AA22" s="199">
        <v>0</v>
      </c>
      <c r="AB22" s="128"/>
      <c r="AC22" s="128"/>
      <c r="AD22" s="56">
        <v>0</v>
      </c>
      <c r="AE22" s="242">
        <v>0</v>
      </c>
      <c r="AF22" s="331">
        <v>2</v>
      </c>
    </row>
    <row r="23" spans="1:32" ht="15.7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32"/>
      <c r="AF23" s="332"/>
    </row>
    <row r="24" spans="1:32" ht="15.75" thickBot="1" x14ac:dyDescent="0.25">
      <c r="A24" s="59" t="s">
        <v>8</v>
      </c>
      <c r="B24" s="217"/>
      <c r="C24" s="56">
        <v>1</v>
      </c>
      <c r="D24" s="61">
        <v>0</v>
      </c>
      <c r="E24" s="56">
        <v>0</v>
      </c>
      <c r="F24" s="199">
        <v>0</v>
      </c>
      <c r="G24" s="128"/>
      <c r="H24" s="128"/>
      <c r="I24" s="56">
        <v>0</v>
      </c>
      <c r="J24" s="56">
        <v>2</v>
      </c>
      <c r="K24" s="61">
        <v>0</v>
      </c>
      <c r="L24" s="56">
        <v>1</v>
      </c>
      <c r="M24" s="199">
        <v>0</v>
      </c>
      <c r="N24" s="128"/>
      <c r="O24" s="128"/>
      <c r="P24" s="56">
        <v>0</v>
      </c>
      <c r="Q24" s="56">
        <v>3</v>
      </c>
      <c r="R24" s="61">
        <v>0</v>
      </c>
      <c r="S24" s="56">
        <v>0</v>
      </c>
      <c r="T24" s="199">
        <v>0</v>
      </c>
      <c r="U24" s="128"/>
      <c r="V24" s="128"/>
      <c r="W24" s="56">
        <v>1</v>
      </c>
      <c r="X24" s="56">
        <v>1</v>
      </c>
      <c r="Y24" s="61">
        <v>1</v>
      </c>
      <c r="Z24" s="56">
        <v>0</v>
      </c>
      <c r="AA24" s="199">
        <v>0</v>
      </c>
      <c r="AB24" s="128"/>
      <c r="AC24" s="128"/>
      <c r="AD24" s="56">
        <v>1</v>
      </c>
      <c r="AE24" s="242">
        <v>1</v>
      </c>
      <c r="AF24" s="331">
        <v>2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32"/>
      <c r="AF25" s="332"/>
    </row>
    <row r="26" spans="1:32" ht="15.75" thickBot="1" x14ac:dyDescent="0.25">
      <c r="A26" s="65" t="s">
        <v>9</v>
      </c>
      <c r="B26" s="218"/>
      <c r="C26" s="353">
        <v>12</v>
      </c>
      <c r="D26" s="353">
        <v>1</v>
      </c>
      <c r="E26" s="353">
        <v>0</v>
      </c>
      <c r="F26" s="353">
        <v>0</v>
      </c>
      <c r="G26" s="128"/>
      <c r="H26" s="128"/>
      <c r="I26" s="56">
        <v>0</v>
      </c>
      <c r="J26" s="353">
        <v>4</v>
      </c>
      <c r="K26" s="353">
        <v>0</v>
      </c>
      <c r="L26" s="353">
        <v>2</v>
      </c>
      <c r="M26" s="353">
        <v>0</v>
      </c>
      <c r="N26" s="128"/>
      <c r="O26" s="128"/>
      <c r="P26" s="56">
        <v>0</v>
      </c>
      <c r="Q26" s="353">
        <v>6</v>
      </c>
      <c r="R26" s="353">
        <v>0</v>
      </c>
      <c r="S26" s="353">
        <v>0</v>
      </c>
      <c r="T26" s="353">
        <v>3</v>
      </c>
      <c r="U26" s="128"/>
      <c r="V26" s="128"/>
      <c r="W26" s="56">
        <v>1</v>
      </c>
      <c r="X26" s="353">
        <v>2</v>
      </c>
      <c r="Y26" s="353">
        <v>1</v>
      </c>
      <c r="Z26" s="353">
        <v>1</v>
      </c>
      <c r="AA26" s="353">
        <v>0</v>
      </c>
      <c r="AB26" s="128"/>
      <c r="AC26" s="128"/>
      <c r="AD26" s="56">
        <v>3</v>
      </c>
      <c r="AE26" s="333">
        <v>2</v>
      </c>
      <c r="AF26" s="334">
        <v>8</v>
      </c>
    </row>
    <row r="27" spans="1:32" x14ac:dyDescent="0.2">
      <c r="A27" s="354"/>
      <c r="B27" s="67"/>
      <c r="C27" s="354"/>
      <c r="D27" s="354"/>
      <c r="E27" s="354"/>
      <c r="F27" s="354"/>
      <c r="G27" s="67"/>
      <c r="H27" s="354"/>
      <c r="I27" s="67"/>
      <c r="J27" s="354"/>
      <c r="K27" s="354"/>
      <c r="L27" s="354"/>
      <c r="M27" s="354"/>
      <c r="N27" s="354"/>
      <c r="O27" s="354"/>
      <c r="P27" s="354"/>
      <c r="Q27" s="67"/>
      <c r="R27" s="67"/>
      <c r="S27" s="67"/>
      <c r="T27" s="67"/>
      <c r="U27" s="354"/>
      <c r="V27" s="354"/>
      <c r="W27" s="354"/>
      <c r="X27" s="354"/>
      <c r="Y27" s="354"/>
      <c r="Z27" s="354"/>
      <c r="AA27" s="354"/>
      <c r="AB27" s="354"/>
      <c r="AC27" s="354"/>
      <c r="AD27" s="38"/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G9"/>
    <mergeCell ref="H9:N9"/>
    <mergeCell ref="O9:U9"/>
    <mergeCell ref="V9:AB9"/>
    <mergeCell ref="AC9:AF9"/>
  </mergeCells>
  <conditionalFormatting sqref="B11:AC11 B10:F10 I10:M10 B13:AC13 B12:F12 I12:M12 B15:AC15 B14:F14 I14:M14 B17:AC17 B16:F16 I16:M16 B19:AC19 B18:F18 I18:M18 B21:AC21 B20:F20 I20:M20 B23:AC23 B22:F22 I22:M22 B25:AB25 B24:F24 I24:M24 B26:F26 I26:M26 P10:T10 P12:T12 P14:T14 P16:T16 P18:T18 P20:T20 P22:T22 P24:T24 P26:T26 W10:AA10 W12:AA12 W14:AA14 W16:AA16 W18:AA18 W20:AA20 W22:AA22 W24:AA24 W26:AA26">
    <cfRule type="cellIs" dxfId="4986" priority="11" operator="greaterThan">
      <formula>0</formula>
    </cfRule>
  </conditionalFormatting>
  <conditionalFormatting sqref="AD11 AD23 AD21 AD19 AD17 AD15 AD13">
    <cfRule type="cellIs" dxfId="4985" priority="10" operator="greaterThan">
      <formula>0</formula>
    </cfRule>
  </conditionalFormatting>
  <conditionalFormatting sqref="AD26">
    <cfRule type="cellIs" dxfId="4984" priority="9" operator="greaterThan">
      <formula>0</formula>
    </cfRule>
  </conditionalFormatting>
  <conditionalFormatting sqref="AD24">
    <cfRule type="cellIs" dxfId="4983" priority="8" operator="greaterThan">
      <formula>0</formula>
    </cfRule>
  </conditionalFormatting>
  <conditionalFormatting sqref="AD22">
    <cfRule type="cellIs" dxfId="4982" priority="7" operator="greaterThan">
      <formula>0</formula>
    </cfRule>
  </conditionalFormatting>
  <conditionalFormatting sqref="AD20">
    <cfRule type="cellIs" dxfId="4981" priority="6" operator="greaterThan">
      <formula>0</formula>
    </cfRule>
  </conditionalFormatting>
  <conditionalFormatting sqref="AD18">
    <cfRule type="cellIs" dxfId="4980" priority="5" operator="greaterThan">
      <formula>0</formula>
    </cfRule>
  </conditionalFormatting>
  <conditionalFormatting sqref="AD16">
    <cfRule type="cellIs" dxfId="4979" priority="4" operator="greaterThan">
      <formula>0</formula>
    </cfRule>
  </conditionalFormatting>
  <conditionalFormatting sqref="AD14">
    <cfRule type="cellIs" dxfId="4978" priority="3" operator="greaterThan">
      <formula>0</formula>
    </cfRule>
  </conditionalFormatting>
  <conditionalFormatting sqref="AD12">
    <cfRule type="cellIs" dxfId="4977" priority="2" operator="greaterThan">
      <formula>0</formula>
    </cfRule>
  </conditionalFormatting>
  <conditionalFormatting sqref="AD10">
    <cfRule type="cellIs" dxfId="4976" priority="1" operator="greater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27"/>
  <sheetViews>
    <sheetView workbookViewId="0">
      <selection activeCell="Z26" sqref="Z26"/>
    </sheetView>
  </sheetViews>
  <sheetFormatPr defaultColWidth="10.625" defaultRowHeight="15" x14ac:dyDescent="0.2"/>
  <cols>
    <col min="1" max="1" width="25.2890625" bestFit="1" customWidth="1"/>
    <col min="2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58"/>
      <c r="AB1" s="358"/>
      <c r="AC1" s="358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57"/>
      <c r="AB2" s="357"/>
      <c r="AC2" s="357"/>
      <c r="AG2" s="358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57"/>
      <c r="AB3" s="357"/>
      <c r="AC3" s="357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57"/>
      <c r="AB4" s="357"/>
      <c r="AC4" s="357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156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162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2017</v>
      </c>
      <c r="Z6" s="581"/>
      <c r="AA6" s="358"/>
      <c r="AB6" s="358"/>
      <c r="AC6" s="358"/>
      <c r="AD6" s="38"/>
    </row>
    <row r="7" spans="1:33" ht="15.75" thickBot="1" x14ac:dyDescent="0.25">
      <c r="A7" s="39"/>
      <c r="B7" s="39" t="s">
        <v>19</v>
      </c>
      <c r="C7" s="39" t="s">
        <v>18</v>
      </c>
      <c r="D7" s="39" t="s">
        <v>16</v>
      </c>
      <c r="E7" s="39" t="s">
        <v>17</v>
      </c>
      <c r="F7" s="39" t="s">
        <v>21</v>
      </c>
      <c r="G7" s="39" t="s">
        <v>20</v>
      </c>
      <c r="H7" s="39" t="s">
        <v>20</v>
      </c>
      <c r="I7" s="39" t="s">
        <v>19</v>
      </c>
      <c r="J7" s="39" t="s">
        <v>18</v>
      </c>
      <c r="K7" s="39" t="s">
        <v>16</v>
      </c>
      <c r="L7" s="39" t="s">
        <v>17</v>
      </c>
      <c r="M7" s="39" t="s">
        <v>21</v>
      </c>
      <c r="N7" s="39" t="s">
        <v>20</v>
      </c>
      <c r="O7" s="39" t="s">
        <v>20</v>
      </c>
      <c r="P7" s="39" t="s">
        <v>19</v>
      </c>
      <c r="Q7" s="39" t="s">
        <v>18</v>
      </c>
      <c r="R7" s="39" t="s">
        <v>16</v>
      </c>
      <c r="S7" s="39" t="s">
        <v>17</v>
      </c>
      <c r="T7" s="39" t="s">
        <v>21</v>
      </c>
      <c r="U7" s="39" t="s">
        <v>20</v>
      </c>
      <c r="V7" s="39" t="s">
        <v>20</v>
      </c>
      <c r="W7" s="39" t="s">
        <v>19</v>
      </c>
      <c r="X7" s="39" t="s">
        <v>18</v>
      </c>
      <c r="Y7" s="39" t="s">
        <v>16</v>
      </c>
      <c r="Z7" s="39" t="s">
        <v>17</v>
      </c>
      <c r="AA7" s="39" t="s">
        <v>21</v>
      </c>
      <c r="AB7" s="39" t="s">
        <v>20</v>
      </c>
      <c r="AC7" s="39" t="s">
        <v>20</v>
      </c>
      <c r="AD7" s="39" t="s">
        <v>19</v>
      </c>
      <c r="AE7" s="68" t="s">
        <v>18</v>
      </c>
      <c r="AF7" s="68"/>
    </row>
    <row r="8" spans="1:33" ht="15.75" thickBot="1" x14ac:dyDescent="0.25">
      <c r="A8" s="45" t="s">
        <v>0</v>
      </c>
      <c r="B8" s="46">
        <v>1</v>
      </c>
      <c r="C8" s="46">
        <v>2</v>
      </c>
      <c r="D8" s="128">
        <v>3</v>
      </c>
      <c r="E8" s="128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128">
        <v>10</v>
      </c>
      <c r="L8" s="128">
        <v>11</v>
      </c>
      <c r="M8" s="46">
        <v>12</v>
      </c>
      <c r="N8" s="46">
        <v>13</v>
      </c>
      <c r="O8" s="46">
        <v>14</v>
      </c>
      <c r="P8" s="46">
        <v>15</v>
      </c>
      <c r="Q8" s="46">
        <v>16</v>
      </c>
      <c r="R8" s="128">
        <v>17</v>
      </c>
      <c r="S8" s="128">
        <v>18</v>
      </c>
      <c r="T8" s="46">
        <v>19</v>
      </c>
      <c r="U8" s="46">
        <v>20</v>
      </c>
      <c r="V8" s="46">
        <v>21</v>
      </c>
      <c r="W8" s="46">
        <v>22</v>
      </c>
      <c r="X8" s="46">
        <v>23</v>
      </c>
      <c r="Y8" s="128">
        <v>24</v>
      </c>
      <c r="Z8" s="128">
        <v>25</v>
      </c>
      <c r="AA8" s="46">
        <v>26</v>
      </c>
      <c r="AB8" s="46">
        <v>27</v>
      </c>
      <c r="AC8" s="46">
        <v>28</v>
      </c>
      <c r="AD8" s="46">
        <v>29</v>
      </c>
      <c r="AE8" s="46">
        <v>30</v>
      </c>
      <c r="AF8" s="46"/>
    </row>
    <row r="9" spans="1:33" ht="15" customHeight="1" thickBot="1" x14ac:dyDescent="0.25">
      <c r="A9" s="50"/>
      <c r="B9" s="599" t="s">
        <v>92</v>
      </c>
      <c r="C9" s="599"/>
      <c r="D9" s="599"/>
      <c r="E9" s="599" t="s">
        <v>93</v>
      </c>
      <c r="F9" s="599"/>
      <c r="G9" s="599"/>
      <c r="H9" s="599"/>
      <c r="I9" s="599"/>
      <c r="J9" s="599"/>
      <c r="K9" s="599"/>
      <c r="L9" s="599" t="s">
        <v>94</v>
      </c>
      <c r="M9" s="599"/>
      <c r="N9" s="599"/>
      <c r="O9" s="599"/>
      <c r="P9" s="599"/>
      <c r="Q9" s="599"/>
      <c r="R9" s="599"/>
      <c r="S9" s="599" t="s">
        <v>95</v>
      </c>
      <c r="T9" s="599"/>
      <c r="U9" s="599"/>
      <c r="V9" s="599"/>
      <c r="W9" s="599"/>
      <c r="X9" s="599"/>
      <c r="Y9" s="599"/>
      <c r="Z9" s="599" t="s">
        <v>96</v>
      </c>
      <c r="AA9" s="599"/>
      <c r="AB9" s="599"/>
      <c r="AC9" s="599"/>
      <c r="AD9" s="599"/>
      <c r="AE9" s="599"/>
      <c r="AF9" s="359"/>
    </row>
    <row r="10" spans="1:33" ht="15.75" thickBot="1" x14ac:dyDescent="0.25">
      <c r="A10" s="52" t="s">
        <v>1</v>
      </c>
      <c r="B10" s="56">
        <v>0</v>
      </c>
      <c r="C10" s="56">
        <v>0</v>
      </c>
      <c r="D10" s="198"/>
      <c r="E10" s="202"/>
      <c r="F10" s="199">
        <v>0</v>
      </c>
      <c r="G10" s="46">
        <v>0</v>
      </c>
      <c r="H10" s="46">
        <v>0</v>
      </c>
      <c r="I10" s="56">
        <v>0</v>
      </c>
      <c r="J10" s="56">
        <v>0</v>
      </c>
      <c r="K10" s="198"/>
      <c r="L10" s="202"/>
      <c r="M10" s="199">
        <v>0</v>
      </c>
      <c r="N10" s="46">
        <v>0</v>
      </c>
      <c r="O10" s="46">
        <v>0</v>
      </c>
      <c r="P10" s="56">
        <v>0</v>
      </c>
      <c r="Q10" s="56">
        <v>0</v>
      </c>
      <c r="R10" s="198"/>
      <c r="S10" s="202"/>
      <c r="T10" s="199">
        <v>0</v>
      </c>
      <c r="U10" s="46">
        <v>0</v>
      </c>
      <c r="V10" s="46">
        <v>0</v>
      </c>
      <c r="W10" s="56">
        <v>0</v>
      </c>
      <c r="X10" s="56">
        <v>0</v>
      </c>
      <c r="Y10" s="198"/>
      <c r="Z10" s="202"/>
      <c r="AA10" s="199">
        <v>0</v>
      </c>
      <c r="AB10" s="46">
        <v>1</v>
      </c>
      <c r="AC10" s="46">
        <v>0</v>
      </c>
      <c r="AD10" s="56">
        <v>0</v>
      </c>
      <c r="AE10" s="242">
        <v>0</v>
      </c>
      <c r="AF10" s="331"/>
      <c r="AG10" t="s">
        <v>15</v>
      </c>
    </row>
    <row r="11" spans="1:33" ht="15.75" thickBot="1" x14ac:dyDescent="0.25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32"/>
      <c r="AF11" s="332"/>
    </row>
    <row r="12" spans="1:33" ht="15.75" thickBot="1" x14ac:dyDescent="0.25">
      <c r="A12" s="52" t="s">
        <v>2</v>
      </c>
      <c r="B12" s="56">
        <v>1</v>
      </c>
      <c r="C12" s="56">
        <v>0</v>
      </c>
      <c r="D12" s="198"/>
      <c r="E12" s="202"/>
      <c r="F12" s="199">
        <v>0</v>
      </c>
      <c r="G12" s="46">
        <v>0</v>
      </c>
      <c r="H12" s="46">
        <v>0</v>
      </c>
      <c r="I12" s="56">
        <v>0</v>
      </c>
      <c r="J12" s="56">
        <v>0</v>
      </c>
      <c r="K12" s="198"/>
      <c r="L12" s="202"/>
      <c r="M12" s="199">
        <v>0</v>
      </c>
      <c r="N12" s="46">
        <v>0</v>
      </c>
      <c r="O12" s="46">
        <v>0</v>
      </c>
      <c r="P12" s="56">
        <v>0</v>
      </c>
      <c r="Q12" s="56">
        <v>0</v>
      </c>
      <c r="R12" s="198"/>
      <c r="S12" s="202"/>
      <c r="T12" s="199">
        <v>0</v>
      </c>
      <c r="U12" s="46">
        <v>0</v>
      </c>
      <c r="V12" s="46">
        <v>0</v>
      </c>
      <c r="W12" s="56">
        <v>0</v>
      </c>
      <c r="X12" s="56">
        <v>0</v>
      </c>
      <c r="Y12" s="198"/>
      <c r="Z12" s="202"/>
      <c r="AA12" s="199">
        <v>0</v>
      </c>
      <c r="AB12" s="46">
        <v>1</v>
      </c>
      <c r="AC12" s="46">
        <v>0</v>
      </c>
      <c r="AD12" s="56">
        <v>0</v>
      </c>
      <c r="AE12" s="242">
        <v>0</v>
      </c>
      <c r="AF12" s="331"/>
    </row>
    <row r="13" spans="1:33" ht="15.75" thickBot="1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32"/>
      <c r="AF13" s="332"/>
    </row>
    <row r="14" spans="1:33" ht="15.75" thickBot="1" x14ac:dyDescent="0.25">
      <c r="A14" s="52" t="s">
        <v>3</v>
      </c>
      <c r="B14" s="56">
        <v>0</v>
      </c>
      <c r="C14" s="56">
        <v>0</v>
      </c>
      <c r="D14" s="198"/>
      <c r="E14" s="202"/>
      <c r="F14" s="199">
        <v>0</v>
      </c>
      <c r="G14" s="46">
        <v>0</v>
      </c>
      <c r="H14" s="46">
        <v>0</v>
      </c>
      <c r="I14" s="56">
        <v>0</v>
      </c>
      <c r="J14" s="56">
        <v>0</v>
      </c>
      <c r="K14" s="198"/>
      <c r="L14" s="202"/>
      <c r="M14" s="199">
        <v>0</v>
      </c>
      <c r="N14" s="46">
        <v>0</v>
      </c>
      <c r="O14" s="46">
        <v>0</v>
      </c>
      <c r="P14" s="56">
        <v>0</v>
      </c>
      <c r="Q14" s="56">
        <v>0</v>
      </c>
      <c r="R14" s="198"/>
      <c r="S14" s="202"/>
      <c r="T14" s="199">
        <v>0</v>
      </c>
      <c r="U14" s="46">
        <v>0</v>
      </c>
      <c r="V14" s="46">
        <v>0</v>
      </c>
      <c r="W14" s="56">
        <v>0</v>
      </c>
      <c r="X14" s="56">
        <v>0</v>
      </c>
      <c r="Y14" s="198"/>
      <c r="Z14" s="202"/>
      <c r="AA14" s="199">
        <v>0</v>
      </c>
      <c r="AB14" s="46">
        <v>0</v>
      </c>
      <c r="AC14" s="46">
        <v>0</v>
      </c>
      <c r="AD14" s="56">
        <v>0</v>
      </c>
      <c r="AE14" s="242">
        <v>0</v>
      </c>
      <c r="AF14" s="331"/>
    </row>
    <row r="15" spans="1:33" ht="15.75" thickBo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32"/>
      <c r="AF15" s="332"/>
    </row>
    <row r="16" spans="1:33" ht="15.75" thickBot="1" x14ac:dyDescent="0.25">
      <c r="A16" s="52" t="s">
        <v>4</v>
      </c>
      <c r="B16" s="56">
        <v>0</v>
      </c>
      <c r="C16" s="56">
        <v>0</v>
      </c>
      <c r="D16" s="198"/>
      <c r="E16" s="202"/>
      <c r="F16" s="199">
        <v>0</v>
      </c>
      <c r="G16" s="46">
        <v>0</v>
      </c>
      <c r="H16" s="46">
        <v>0</v>
      </c>
      <c r="I16" s="56">
        <v>0</v>
      </c>
      <c r="J16" s="56">
        <v>0</v>
      </c>
      <c r="K16" s="198"/>
      <c r="L16" s="202"/>
      <c r="M16" s="199">
        <v>0</v>
      </c>
      <c r="N16" s="46">
        <v>1</v>
      </c>
      <c r="O16" s="46">
        <v>0</v>
      </c>
      <c r="P16" s="56">
        <v>0</v>
      </c>
      <c r="Q16" s="56">
        <v>0</v>
      </c>
      <c r="R16" s="198"/>
      <c r="S16" s="202"/>
      <c r="T16" s="199">
        <v>0</v>
      </c>
      <c r="U16" s="46">
        <v>0</v>
      </c>
      <c r="V16" s="46">
        <v>0</v>
      </c>
      <c r="W16" s="56">
        <v>2</v>
      </c>
      <c r="X16" s="56">
        <v>0</v>
      </c>
      <c r="Y16" s="198"/>
      <c r="Z16" s="202"/>
      <c r="AA16" s="199">
        <v>0</v>
      </c>
      <c r="AB16" s="46">
        <v>0</v>
      </c>
      <c r="AC16" s="46">
        <v>1</v>
      </c>
      <c r="AD16" s="56">
        <v>1</v>
      </c>
      <c r="AE16" s="242">
        <v>1</v>
      </c>
      <c r="AF16" s="331"/>
    </row>
    <row r="17" spans="1:32" ht="15.75" thickBo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32"/>
      <c r="AF17" s="332"/>
    </row>
    <row r="18" spans="1:32" ht="15.75" thickBot="1" x14ac:dyDescent="0.25">
      <c r="A18" s="52" t="s">
        <v>5</v>
      </c>
      <c r="B18" s="56">
        <v>0</v>
      </c>
      <c r="C18" s="56">
        <v>4</v>
      </c>
      <c r="D18" s="198"/>
      <c r="E18" s="202"/>
      <c r="F18" s="199">
        <v>0</v>
      </c>
      <c r="G18" s="46">
        <v>0</v>
      </c>
      <c r="H18" s="46">
        <v>0</v>
      </c>
      <c r="I18" s="56">
        <v>0</v>
      </c>
      <c r="J18" s="56">
        <v>6</v>
      </c>
      <c r="K18" s="198"/>
      <c r="L18" s="202"/>
      <c r="M18" s="199">
        <v>1</v>
      </c>
      <c r="N18" s="46">
        <v>0</v>
      </c>
      <c r="O18" s="46">
        <v>4</v>
      </c>
      <c r="P18" s="56">
        <v>0</v>
      </c>
      <c r="Q18" s="56">
        <v>0</v>
      </c>
      <c r="R18" s="198"/>
      <c r="S18" s="202"/>
      <c r="T18" s="199">
        <v>0</v>
      </c>
      <c r="U18" s="46">
        <v>0</v>
      </c>
      <c r="V18" s="46">
        <v>2</v>
      </c>
      <c r="W18" s="56">
        <v>4</v>
      </c>
      <c r="X18" s="56">
        <v>0</v>
      </c>
      <c r="Y18" s="198"/>
      <c r="Z18" s="202"/>
      <c r="AA18" s="199">
        <v>0</v>
      </c>
      <c r="AB18" s="46">
        <v>0</v>
      </c>
      <c r="AC18" s="46">
        <v>0</v>
      </c>
      <c r="AD18" s="56">
        <v>0</v>
      </c>
      <c r="AE18" s="242">
        <v>0</v>
      </c>
      <c r="AF18" s="331"/>
    </row>
    <row r="19" spans="1:32" ht="15.75" thickBo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32"/>
      <c r="AF19" s="332"/>
    </row>
    <row r="20" spans="1:32" ht="15.75" thickBot="1" x14ac:dyDescent="0.25">
      <c r="A20" s="52" t="s">
        <v>6</v>
      </c>
      <c r="B20" s="56">
        <v>3</v>
      </c>
      <c r="C20" s="56">
        <v>0</v>
      </c>
      <c r="D20" s="198"/>
      <c r="E20" s="202"/>
      <c r="F20" s="199">
        <v>0</v>
      </c>
      <c r="G20" s="46">
        <v>0</v>
      </c>
      <c r="H20" s="46">
        <v>0</v>
      </c>
      <c r="I20" s="56">
        <v>2</v>
      </c>
      <c r="J20" s="56">
        <v>0</v>
      </c>
      <c r="K20" s="198"/>
      <c r="L20" s="202"/>
      <c r="M20" s="199">
        <v>1</v>
      </c>
      <c r="N20" s="46">
        <v>0</v>
      </c>
      <c r="O20" s="46">
        <v>0</v>
      </c>
      <c r="P20" s="56">
        <v>0</v>
      </c>
      <c r="Q20" s="56">
        <v>0</v>
      </c>
      <c r="R20" s="198"/>
      <c r="S20" s="202"/>
      <c r="T20" s="199">
        <v>0</v>
      </c>
      <c r="U20" s="46">
        <v>0</v>
      </c>
      <c r="V20" s="46">
        <v>0</v>
      </c>
      <c r="W20" s="56">
        <v>0</v>
      </c>
      <c r="X20" s="56">
        <v>0</v>
      </c>
      <c r="Y20" s="198"/>
      <c r="Z20" s="202"/>
      <c r="AA20" s="199">
        <v>0</v>
      </c>
      <c r="AB20" s="46">
        <v>1</v>
      </c>
      <c r="AC20" s="46">
        <v>0</v>
      </c>
      <c r="AD20" s="56">
        <v>0</v>
      </c>
      <c r="AE20" s="331">
        <v>1</v>
      </c>
      <c r="AF20" s="331"/>
    </row>
    <row r="21" spans="1:32" ht="15.75" thickBo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32"/>
      <c r="AF21" s="332"/>
    </row>
    <row r="22" spans="1:32" ht="15.75" thickBot="1" x14ac:dyDescent="0.25">
      <c r="A22" s="52" t="s">
        <v>7</v>
      </c>
      <c r="B22" s="56">
        <v>0</v>
      </c>
      <c r="C22" s="56">
        <v>0</v>
      </c>
      <c r="D22" s="198"/>
      <c r="E22" s="202"/>
      <c r="F22" s="199">
        <v>0</v>
      </c>
      <c r="G22" s="46">
        <v>0</v>
      </c>
      <c r="H22" s="46">
        <v>0</v>
      </c>
      <c r="I22" s="56">
        <v>0</v>
      </c>
      <c r="J22" s="56">
        <v>0</v>
      </c>
      <c r="K22" s="198"/>
      <c r="L22" s="202"/>
      <c r="M22" s="199">
        <v>0</v>
      </c>
      <c r="N22" s="46">
        <v>0</v>
      </c>
      <c r="O22" s="46">
        <v>0</v>
      </c>
      <c r="P22" s="56">
        <v>0</v>
      </c>
      <c r="Q22" s="56">
        <v>0</v>
      </c>
      <c r="R22" s="198"/>
      <c r="S22" s="202"/>
      <c r="T22" s="199">
        <v>0</v>
      </c>
      <c r="U22" s="46">
        <v>0</v>
      </c>
      <c r="V22" s="46">
        <v>0</v>
      </c>
      <c r="W22" s="56">
        <v>0</v>
      </c>
      <c r="X22" s="56">
        <v>0</v>
      </c>
      <c r="Y22" s="198"/>
      <c r="Z22" s="202"/>
      <c r="AA22" s="199">
        <v>0</v>
      </c>
      <c r="AB22" s="46">
        <v>0</v>
      </c>
      <c r="AC22" s="46">
        <v>0</v>
      </c>
      <c r="AD22" s="56">
        <v>1</v>
      </c>
      <c r="AE22" s="242">
        <v>0</v>
      </c>
      <c r="AF22" s="331"/>
    </row>
    <row r="23" spans="1:32" ht="15.7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32"/>
      <c r="AF23" s="332"/>
    </row>
    <row r="24" spans="1:32" ht="15.75" thickBot="1" x14ac:dyDescent="0.25">
      <c r="A24" s="59" t="s">
        <v>8</v>
      </c>
      <c r="B24" s="56">
        <v>2</v>
      </c>
      <c r="C24" s="56">
        <v>0</v>
      </c>
      <c r="D24" s="198"/>
      <c r="E24" s="202"/>
      <c r="F24" s="199">
        <v>2</v>
      </c>
      <c r="G24" s="46">
        <v>0</v>
      </c>
      <c r="H24" s="46">
        <v>0</v>
      </c>
      <c r="I24" s="56">
        <v>0</v>
      </c>
      <c r="J24" s="56">
        <v>0</v>
      </c>
      <c r="K24" s="198"/>
      <c r="L24" s="202"/>
      <c r="M24" s="199">
        <v>1</v>
      </c>
      <c r="N24" s="46">
        <v>0</v>
      </c>
      <c r="O24" s="46">
        <v>0</v>
      </c>
      <c r="P24" s="56">
        <v>1</v>
      </c>
      <c r="Q24" s="56">
        <v>0</v>
      </c>
      <c r="R24" s="198"/>
      <c r="S24" s="202"/>
      <c r="T24" s="199">
        <v>4</v>
      </c>
      <c r="U24" s="46">
        <v>0</v>
      </c>
      <c r="V24" s="46">
        <v>0</v>
      </c>
      <c r="W24" s="56">
        <v>2</v>
      </c>
      <c r="X24" s="56">
        <v>0</v>
      </c>
      <c r="Y24" s="198"/>
      <c r="Z24" s="202"/>
      <c r="AA24" s="199">
        <v>0</v>
      </c>
      <c r="AB24" s="46">
        <v>3</v>
      </c>
      <c r="AC24" s="46">
        <v>0</v>
      </c>
      <c r="AD24" s="56">
        <v>0</v>
      </c>
      <c r="AE24" s="242">
        <v>0</v>
      </c>
      <c r="AF24" s="331"/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32"/>
      <c r="AF25" s="332"/>
    </row>
    <row r="26" spans="1:32" ht="15.75" thickBot="1" x14ac:dyDescent="0.25">
      <c r="A26" s="65" t="s">
        <v>9</v>
      </c>
      <c r="B26" s="356">
        <v>6</v>
      </c>
      <c r="C26" s="356">
        <v>4</v>
      </c>
      <c r="D26" s="198"/>
      <c r="E26" s="202"/>
      <c r="F26" s="356">
        <v>2</v>
      </c>
      <c r="G26" s="46">
        <v>0</v>
      </c>
      <c r="H26" s="46">
        <v>0</v>
      </c>
      <c r="I26" s="56">
        <v>2</v>
      </c>
      <c r="J26" s="356">
        <v>6</v>
      </c>
      <c r="K26" s="198"/>
      <c r="L26" s="202"/>
      <c r="M26" s="356">
        <v>3</v>
      </c>
      <c r="N26" s="46">
        <v>1</v>
      </c>
      <c r="O26" s="46">
        <v>4</v>
      </c>
      <c r="P26" s="56">
        <v>1</v>
      </c>
      <c r="Q26" s="356">
        <v>0</v>
      </c>
      <c r="R26" s="198"/>
      <c r="S26" s="202"/>
      <c r="T26" s="356">
        <v>4</v>
      </c>
      <c r="U26" s="46">
        <v>0</v>
      </c>
      <c r="V26" s="46">
        <v>2</v>
      </c>
      <c r="W26" s="56">
        <v>8</v>
      </c>
      <c r="X26" s="356">
        <v>0</v>
      </c>
      <c r="Y26" s="198"/>
      <c r="Z26" s="202"/>
      <c r="AA26" s="356">
        <v>0</v>
      </c>
      <c r="AB26" s="46">
        <v>6</v>
      </c>
      <c r="AC26" s="46">
        <v>1</v>
      </c>
      <c r="AD26" s="56">
        <v>2</v>
      </c>
      <c r="AE26" s="333">
        <v>2</v>
      </c>
      <c r="AF26" s="334"/>
    </row>
    <row r="27" spans="1:32" x14ac:dyDescent="0.2">
      <c r="A27" s="357"/>
      <c r="B27" s="67"/>
      <c r="C27" s="357"/>
      <c r="D27" s="357"/>
      <c r="E27" s="357"/>
      <c r="F27" s="357"/>
      <c r="G27" s="67"/>
      <c r="H27" s="357"/>
      <c r="I27" s="67"/>
      <c r="J27" s="357"/>
      <c r="K27" s="357"/>
      <c r="L27" s="357"/>
      <c r="M27" s="357"/>
      <c r="N27" s="357"/>
      <c r="O27" s="357"/>
      <c r="P27" s="357"/>
      <c r="Q27" s="67"/>
      <c r="R27" s="67"/>
      <c r="S27" s="67"/>
      <c r="T27" s="67"/>
      <c r="U27" s="357"/>
      <c r="V27" s="357"/>
      <c r="W27" s="357"/>
      <c r="X27" s="357"/>
      <c r="Y27" s="357"/>
      <c r="Z27" s="357"/>
      <c r="AA27" s="357"/>
      <c r="AB27" s="357"/>
      <c r="AC27" s="357"/>
      <c r="AD27" s="38"/>
    </row>
  </sheetData>
  <mergeCells count="12">
    <mergeCell ref="B9:D9"/>
    <mergeCell ref="E9:K9"/>
    <mergeCell ref="L9:R9"/>
    <mergeCell ref="S9:Y9"/>
    <mergeCell ref="Z9:AE9"/>
    <mergeCell ref="G6:T6"/>
    <mergeCell ref="Y6:Z6"/>
    <mergeCell ref="A1:Z1"/>
    <mergeCell ref="A2:Z2"/>
    <mergeCell ref="A3:Z3"/>
    <mergeCell ref="A4:Z4"/>
    <mergeCell ref="E5:U5"/>
  </mergeCells>
  <conditionalFormatting sqref="B11:AC11 B10:F10 B13:AC13 B15:AC15 B17:AC17 B19:AC19 B21:AC21 B23:AC23 B25:AB25 B12:F12 B14:F14 B16:F16 B18:F18 B20:F20 B22:F22 B24:F24 B26:F26 I10:M10 I12:M12 I14:M14 I16:M16 I18:M18 I20:M20 I22:M22 I24:M24 I26:M26 P10:T10 P12:T12 P14:T14 P16:T16 P18:T18 P20:T20 P22:T22 P24:T24 P26:T26 W10:AA10 W12:AA12 W14:AA14 W16:AA16 W18:AA18 W20:AA20 W22:AA22 W24:AA24 W26:AA26">
    <cfRule type="cellIs" dxfId="4975" priority="11" operator="greaterThan">
      <formula>0</formula>
    </cfRule>
  </conditionalFormatting>
  <conditionalFormatting sqref="AD11 AD23 AD21 AD19 AD17 AD15 AD13">
    <cfRule type="cellIs" dxfId="4974" priority="10" operator="greaterThan">
      <formula>0</formula>
    </cfRule>
  </conditionalFormatting>
  <conditionalFormatting sqref="AD26">
    <cfRule type="cellIs" dxfId="4973" priority="9" operator="greaterThan">
      <formula>0</formula>
    </cfRule>
  </conditionalFormatting>
  <conditionalFormatting sqref="AD24">
    <cfRule type="cellIs" dxfId="4972" priority="8" operator="greaterThan">
      <formula>0</formula>
    </cfRule>
  </conditionalFormatting>
  <conditionalFormatting sqref="AD22">
    <cfRule type="cellIs" dxfId="4971" priority="7" operator="greaterThan">
      <formula>0</formula>
    </cfRule>
  </conditionalFormatting>
  <conditionalFormatting sqref="AD20">
    <cfRule type="cellIs" dxfId="4970" priority="6" operator="greaterThan">
      <formula>0</formula>
    </cfRule>
  </conditionalFormatting>
  <conditionalFormatting sqref="AD18">
    <cfRule type="cellIs" dxfId="4969" priority="5" operator="greaterThan">
      <formula>0</formula>
    </cfRule>
  </conditionalFormatting>
  <conditionalFormatting sqref="AD16">
    <cfRule type="cellIs" dxfId="4968" priority="4" operator="greaterThan">
      <formula>0</formula>
    </cfRule>
  </conditionalFormatting>
  <conditionalFormatting sqref="AD14">
    <cfRule type="cellIs" dxfId="4967" priority="3" operator="greaterThan">
      <formula>0</formula>
    </cfRule>
  </conditionalFormatting>
  <conditionalFormatting sqref="AD12">
    <cfRule type="cellIs" dxfId="4966" priority="2" operator="greaterThan">
      <formula>0</formula>
    </cfRule>
  </conditionalFormatting>
  <conditionalFormatting sqref="AD10">
    <cfRule type="cellIs" dxfId="4965" priority="1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27"/>
  <sheetViews>
    <sheetView workbookViewId="0">
      <selection activeCell="AC26" sqref="AC26"/>
    </sheetView>
  </sheetViews>
  <sheetFormatPr defaultColWidth="10.625" defaultRowHeight="15" x14ac:dyDescent="0.2"/>
  <cols>
    <col min="1" max="1" width="25.2890625" bestFit="1" customWidth="1"/>
    <col min="2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362"/>
      <c r="AB1" s="362"/>
      <c r="AC1" s="362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361"/>
      <c r="AB2" s="361"/>
      <c r="AC2" s="361"/>
      <c r="AG2" s="362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361"/>
      <c r="AB3" s="361"/>
      <c r="AC3" s="361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361"/>
      <c r="AB4" s="361"/>
      <c r="AC4" s="361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156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163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2017</v>
      </c>
      <c r="Z6" s="581"/>
      <c r="AA6" s="362"/>
      <c r="AB6" s="362"/>
      <c r="AC6" s="362"/>
      <c r="AD6" s="38"/>
    </row>
    <row r="7" spans="1:33" ht="15.75" thickBot="1" x14ac:dyDescent="0.25">
      <c r="A7" s="39"/>
      <c r="B7" s="39" t="s">
        <v>164</v>
      </c>
      <c r="C7" s="39" t="s">
        <v>17</v>
      </c>
      <c r="D7" s="39" t="s">
        <v>21</v>
      </c>
      <c r="E7" s="39" t="s">
        <v>20</v>
      </c>
      <c r="F7" s="39" t="s">
        <v>20</v>
      </c>
      <c r="G7" s="39" t="s">
        <v>19</v>
      </c>
      <c r="H7" s="39" t="s">
        <v>18</v>
      </c>
      <c r="I7" s="39" t="s">
        <v>164</v>
      </c>
      <c r="J7" s="39" t="s">
        <v>17</v>
      </c>
      <c r="K7" s="39" t="s">
        <v>21</v>
      </c>
      <c r="L7" s="39" t="s">
        <v>20</v>
      </c>
      <c r="M7" s="39" t="s">
        <v>20</v>
      </c>
      <c r="N7" s="39" t="s">
        <v>19</v>
      </c>
      <c r="O7" s="39" t="s">
        <v>18</v>
      </c>
      <c r="P7" s="39" t="s">
        <v>164</v>
      </c>
      <c r="Q7" s="39" t="s">
        <v>17</v>
      </c>
      <c r="R7" s="39" t="s">
        <v>21</v>
      </c>
      <c r="S7" s="39" t="s">
        <v>20</v>
      </c>
      <c r="T7" s="39" t="s">
        <v>20</v>
      </c>
      <c r="U7" s="39" t="s">
        <v>19</v>
      </c>
      <c r="V7" s="39" t="s">
        <v>18</v>
      </c>
      <c r="W7" s="39" t="s">
        <v>164</v>
      </c>
      <c r="X7" s="39" t="s">
        <v>17</v>
      </c>
      <c r="Y7" s="39" t="s">
        <v>21</v>
      </c>
      <c r="Z7" s="39" t="s">
        <v>20</v>
      </c>
      <c r="AA7" s="39" t="s">
        <v>20</v>
      </c>
      <c r="AB7" s="39" t="s">
        <v>19</v>
      </c>
      <c r="AC7" s="39" t="s">
        <v>18</v>
      </c>
      <c r="AD7" s="39" t="s">
        <v>164</v>
      </c>
      <c r="AE7" s="39" t="s">
        <v>17</v>
      </c>
      <c r="AF7" s="39" t="s">
        <v>21</v>
      </c>
    </row>
    <row r="8" spans="1:33" ht="15.75" thickBot="1" x14ac:dyDescent="0.25">
      <c r="A8" s="45" t="s">
        <v>0</v>
      </c>
      <c r="B8" s="128">
        <v>1</v>
      </c>
      <c r="C8" s="128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128">
        <v>8</v>
      </c>
      <c r="J8" s="128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28">
        <v>15</v>
      </c>
      <c r="Q8" s="128">
        <v>16</v>
      </c>
      <c r="R8" s="46">
        <v>17</v>
      </c>
      <c r="S8" s="46">
        <v>18</v>
      </c>
      <c r="T8" s="46">
        <v>19</v>
      </c>
      <c r="U8" s="46">
        <v>20</v>
      </c>
      <c r="V8" s="46">
        <v>21</v>
      </c>
      <c r="W8" s="128">
        <v>22</v>
      </c>
      <c r="X8" s="128">
        <v>23</v>
      </c>
      <c r="Y8" s="46">
        <v>24</v>
      </c>
      <c r="Z8" s="46">
        <v>25</v>
      </c>
      <c r="AA8" s="46">
        <v>26</v>
      </c>
      <c r="AB8" s="46">
        <v>27</v>
      </c>
      <c r="AC8" s="46">
        <v>28</v>
      </c>
      <c r="AD8" s="128">
        <v>29</v>
      </c>
      <c r="AE8" s="128">
        <v>30</v>
      </c>
      <c r="AF8" s="46">
        <v>31</v>
      </c>
    </row>
    <row r="9" spans="1:33" ht="15" customHeight="1" thickBot="1" x14ac:dyDescent="0.25">
      <c r="A9" s="50"/>
      <c r="B9" s="359"/>
      <c r="C9" s="599" t="s">
        <v>45</v>
      </c>
      <c r="D9" s="599"/>
      <c r="E9" s="599"/>
      <c r="F9" s="599"/>
      <c r="G9" s="599"/>
      <c r="H9" s="599"/>
      <c r="I9" s="599"/>
      <c r="J9" s="599" t="s">
        <v>46</v>
      </c>
      <c r="K9" s="599"/>
      <c r="L9" s="599"/>
      <c r="M9" s="599"/>
      <c r="N9" s="599"/>
      <c r="O9" s="599"/>
      <c r="P9" s="599"/>
      <c r="Q9" s="599" t="s">
        <v>47</v>
      </c>
      <c r="R9" s="599"/>
      <c r="S9" s="599"/>
      <c r="T9" s="599"/>
      <c r="U9" s="599"/>
      <c r="V9" s="599"/>
      <c r="W9" s="599"/>
      <c r="X9" s="599" t="s">
        <v>48</v>
      </c>
      <c r="Y9" s="599"/>
      <c r="Z9" s="599"/>
      <c r="AA9" s="599"/>
      <c r="AB9" s="599"/>
      <c r="AC9" s="599"/>
      <c r="AD9" s="599"/>
      <c r="AE9" s="599"/>
      <c r="AF9" s="599"/>
    </row>
    <row r="10" spans="1:33" ht="15.75" thickBot="1" x14ac:dyDescent="0.25">
      <c r="A10" s="52" t="s">
        <v>1</v>
      </c>
      <c r="B10" s="202"/>
      <c r="C10" s="202"/>
      <c r="D10" s="61">
        <v>0</v>
      </c>
      <c r="E10" s="56">
        <v>0</v>
      </c>
      <c r="F10" s="199">
        <v>0</v>
      </c>
      <c r="G10" s="46">
        <v>0</v>
      </c>
      <c r="H10" s="46">
        <v>0</v>
      </c>
      <c r="I10" s="202"/>
      <c r="J10" s="202"/>
      <c r="K10" s="61">
        <v>0</v>
      </c>
      <c r="L10" s="56">
        <v>2</v>
      </c>
      <c r="M10" s="199">
        <v>0</v>
      </c>
      <c r="N10" s="46">
        <v>0</v>
      </c>
      <c r="O10" s="46">
        <v>0</v>
      </c>
      <c r="P10" s="202"/>
      <c r="Q10" s="202"/>
      <c r="R10" s="61">
        <v>0</v>
      </c>
      <c r="S10" s="56">
        <v>0</v>
      </c>
      <c r="T10" s="199">
        <v>0</v>
      </c>
      <c r="U10" s="46">
        <v>0</v>
      </c>
      <c r="V10" s="46">
        <v>0</v>
      </c>
      <c r="W10" s="202"/>
      <c r="X10" s="202"/>
      <c r="Y10" s="61">
        <v>0</v>
      </c>
      <c r="Z10" s="56">
        <v>1</v>
      </c>
      <c r="AA10" s="199">
        <v>0</v>
      </c>
      <c r="AB10" s="46">
        <v>0</v>
      </c>
      <c r="AC10" s="46">
        <v>0</v>
      </c>
      <c r="AD10" s="202"/>
      <c r="AE10" s="202"/>
      <c r="AF10" s="331">
        <v>0</v>
      </c>
      <c r="AG10" t="s">
        <v>15</v>
      </c>
    </row>
    <row r="11" spans="1:33" ht="15.75" thickBot="1" x14ac:dyDescent="0.25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32"/>
      <c r="AF11" s="332"/>
    </row>
    <row r="12" spans="1:33" ht="15.75" thickBot="1" x14ac:dyDescent="0.25">
      <c r="A12" s="52" t="s">
        <v>2</v>
      </c>
      <c r="B12" s="202"/>
      <c r="C12" s="202"/>
      <c r="D12" s="61">
        <v>0</v>
      </c>
      <c r="E12" s="56">
        <v>0</v>
      </c>
      <c r="F12" s="199">
        <v>1</v>
      </c>
      <c r="G12" s="46">
        <v>0</v>
      </c>
      <c r="H12" s="46">
        <v>0</v>
      </c>
      <c r="I12" s="202"/>
      <c r="J12" s="202"/>
      <c r="K12" s="61">
        <v>0</v>
      </c>
      <c r="L12" s="56">
        <v>0</v>
      </c>
      <c r="M12" s="199">
        <v>0</v>
      </c>
      <c r="N12" s="46">
        <v>1</v>
      </c>
      <c r="O12" s="46">
        <v>0</v>
      </c>
      <c r="P12" s="202"/>
      <c r="Q12" s="202"/>
      <c r="R12" s="61">
        <v>0</v>
      </c>
      <c r="S12" s="56">
        <v>0</v>
      </c>
      <c r="T12" s="199">
        <v>0</v>
      </c>
      <c r="U12" s="46">
        <v>1</v>
      </c>
      <c r="V12" s="46">
        <v>0</v>
      </c>
      <c r="W12" s="202"/>
      <c r="X12" s="202"/>
      <c r="Y12" s="61">
        <v>0</v>
      </c>
      <c r="Z12" s="56">
        <v>0</v>
      </c>
      <c r="AA12" s="199">
        <v>0</v>
      </c>
      <c r="AB12" s="46">
        <v>0</v>
      </c>
      <c r="AC12" s="46">
        <v>0</v>
      </c>
      <c r="AD12" s="202"/>
      <c r="AE12" s="202"/>
      <c r="AF12" s="331">
        <v>0</v>
      </c>
    </row>
    <row r="13" spans="1:33" ht="15.75" thickBot="1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32"/>
      <c r="AF13" s="332"/>
    </row>
    <row r="14" spans="1:33" ht="15.75" thickBot="1" x14ac:dyDescent="0.25">
      <c r="A14" s="52" t="s">
        <v>3</v>
      </c>
      <c r="B14" s="202"/>
      <c r="C14" s="202"/>
      <c r="D14" s="61">
        <v>0</v>
      </c>
      <c r="E14" s="56">
        <v>0</v>
      </c>
      <c r="F14" s="199">
        <v>0</v>
      </c>
      <c r="G14" s="46">
        <v>0</v>
      </c>
      <c r="H14" s="46">
        <v>0</v>
      </c>
      <c r="I14" s="202"/>
      <c r="J14" s="202"/>
      <c r="K14" s="61">
        <v>0</v>
      </c>
      <c r="L14" s="56">
        <v>0</v>
      </c>
      <c r="M14" s="199">
        <v>0</v>
      </c>
      <c r="N14" s="46">
        <v>0</v>
      </c>
      <c r="O14" s="46">
        <v>0</v>
      </c>
      <c r="P14" s="202"/>
      <c r="Q14" s="202"/>
      <c r="R14" s="61">
        <v>0</v>
      </c>
      <c r="S14" s="56">
        <v>0</v>
      </c>
      <c r="T14" s="199">
        <v>0</v>
      </c>
      <c r="U14" s="46">
        <v>0</v>
      </c>
      <c r="V14" s="46">
        <v>0</v>
      </c>
      <c r="W14" s="202"/>
      <c r="X14" s="202"/>
      <c r="Y14" s="61">
        <v>0</v>
      </c>
      <c r="Z14" s="56">
        <v>0</v>
      </c>
      <c r="AA14" s="199">
        <v>0</v>
      </c>
      <c r="AB14" s="46">
        <v>0</v>
      </c>
      <c r="AC14" s="46">
        <v>0</v>
      </c>
      <c r="AD14" s="202"/>
      <c r="AE14" s="202"/>
      <c r="AF14" s="331">
        <v>0</v>
      </c>
    </row>
    <row r="15" spans="1:33" ht="15.75" thickBo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32"/>
      <c r="AF15" s="332"/>
    </row>
    <row r="16" spans="1:33" ht="15.75" thickBot="1" x14ac:dyDescent="0.25">
      <c r="A16" s="52" t="s">
        <v>4</v>
      </c>
      <c r="B16" s="202"/>
      <c r="C16" s="202"/>
      <c r="D16" s="61">
        <v>2</v>
      </c>
      <c r="E16" s="56">
        <v>0</v>
      </c>
      <c r="F16" s="199">
        <v>0</v>
      </c>
      <c r="G16" s="46">
        <v>0</v>
      </c>
      <c r="H16" s="46">
        <v>0</v>
      </c>
      <c r="I16" s="202"/>
      <c r="J16" s="202"/>
      <c r="K16" s="61">
        <v>0</v>
      </c>
      <c r="L16" s="56">
        <v>0</v>
      </c>
      <c r="M16" s="199">
        <v>2</v>
      </c>
      <c r="N16" s="46">
        <v>0</v>
      </c>
      <c r="O16" s="46">
        <v>0</v>
      </c>
      <c r="P16" s="202"/>
      <c r="Q16" s="202"/>
      <c r="R16" s="61">
        <v>0</v>
      </c>
      <c r="S16" s="56">
        <v>0</v>
      </c>
      <c r="T16" s="199">
        <v>5</v>
      </c>
      <c r="U16" s="46">
        <v>0</v>
      </c>
      <c r="V16" s="46">
        <v>0</v>
      </c>
      <c r="W16" s="202"/>
      <c r="X16" s="202"/>
      <c r="Y16" s="61">
        <v>0</v>
      </c>
      <c r="Z16" s="56">
        <v>3</v>
      </c>
      <c r="AA16" s="199">
        <v>1</v>
      </c>
      <c r="AB16" s="46">
        <v>0</v>
      </c>
      <c r="AC16" s="46">
        <v>0</v>
      </c>
      <c r="AD16" s="202"/>
      <c r="AE16" s="202"/>
      <c r="AF16" s="331">
        <v>0</v>
      </c>
    </row>
    <row r="17" spans="1:32" ht="15.75" thickBo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32"/>
      <c r="AF17" s="332"/>
    </row>
    <row r="18" spans="1:32" ht="15.75" thickBot="1" x14ac:dyDescent="0.25">
      <c r="A18" s="52" t="s">
        <v>5</v>
      </c>
      <c r="B18" s="202"/>
      <c r="C18" s="202"/>
      <c r="D18" s="61">
        <v>4</v>
      </c>
      <c r="E18" s="56">
        <v>0</v>
      </c>
      <c r="F18" s="199">
        <v>2</v>
      </c>
      <c r="G18" s="46">
        <v>2</v>
      </c>
      <c r="H18" s="46">
        <v>0</v>
      </c>
      <c r="I18" s="202"/>
      <c r="J18" s="202"/>
      <c r="K18" s="61">
        <v>0</v>
      </c>
      <c r="L18" s="56">
        <v>0</v>
      </c>
      <c r="M18" s="199">
        <v>0</v>
      </c>
      <c r="N18" s="46">
        <v>0</v>
      </c>
      <c r="O18" s="46">
        <v>0</v>
      </c>
      <c r="P18" s="202"/>
      <c r="Q18" s="202"/>
      <c r="R18" s="61">
        <v>0</v>
      </c>
      <c r="S18" s="56">
        <v>0</v>
      </c>
      <c r="T18" s="199">
        <v>0</v>
      </c>
      <c r="U18" s="46">
        <v>0</v>
      </c>
      <c r="V18" s="46">
        <v>0</v>
      </c>
      <c r="W18" s="202"/>
      <c r="X18" s="202"/>
      <c r="Y18" s="61">
        <v>0</v>
      </c>
      <c r="Z18" s="56">
        <v>0</v>
      </c>
      <c r="AA18" s="199">
        <v>0</v>
      </c>
      <c r="AB18" s="46">
        <v>0</v>
      </c>
      <c r="AC18" s="46">
        <v>0</v>
      </c>
      <c r="AD18" s="202"/>
      <c r="AE18" s="202"/>
      <c r="AF18" s="331">
        <v>2</v>
      </c>
    </row>
    <row r="19" spans="1:32" ht="15.75" thickBo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32"/>
      <c r="AF19" s="332"/>
    </row>
    <row r="20" spans="1:32" ht="15.75" thickBot="1" x14ac:dyDescent="0.25">
      <c r="A20" s="52" t="s">
        <v>6</v>
      </c>
      <c r="B20" s="202"/>
      <c r="C20" s="202"/>
      <c r="D20" s="61">
        <v>0</v>
      </c>
      <c r="E20" s="56">
        <v>2</v>
      </c>
      <c r="F20" s="199">
        <v>0</v>
      </c>
      <c r="G20" s="46">
        <v>0</v>
      </c>
      <c r="H20" s="46">
        <v>0</v>
      </c>
      <c r="I20" s="202"/>
      <c r="J20" s="202"/>
      <c r="K20" s="61">
        <v>1</v>
      </c>
      <c r="L20" s="56">
        <v>5</v>
      </c>
      <c r="M20" s="199">
        <v>1</v>
      </c>
      <c r="N20" s="46">
        <v>2</v>
      </c>
      <c r="O20" s="46">
        <v>0</v>
      </c>
      <c r="P20" s="202"/>
      <c r="Q20" s="202"/>
      <c r="R20" s="61">
        <v>0</v>
      </c>
      <c r="S20" s="56">
        <v>0</v>
      </c>
      <c r="T20" s="199">
        <v>0</v>
      </c>
      <c r="U20" s="46">
        <v>0</v>
      </c>
      <c r="V20" s="46">
        <v>0</v>
      </c>
      <c r="W20" s="202"/>
      <c r="X20" s="202"/>
      <c r="Y20" s="61">
        <v>0</v>
      </c>
      <c r="Z20" s="56">
        <v>0</v>
      </c>
      <c r="AA20" s="199">
        <v>0</v>
      </c>
      <c r="AB20" s="46">
        <v>0</v>
      </c>
      <c r="AC20" s="46">
        <v>0</v>
      </c>
      <c r="AD20" s="202"/>
      <c r="AE20" s="202"/>
      <c r="AF20" s="331">
        <v>3</v>
      </c>
    </row>
    <row r="21" spans="1:32" ht="15.75" thickBo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32"/>
      <c r="AF21" s="332"/>
    </row>
    <row r="22" spans="1:32" ht="15.75" thickBot="1" x14ac:dyDescent="0.25">
      <c r="A22" s="52" t="s">
        <v>7</v>
      </c>
      <c r="B22" s="202"/>
      <c r="C22" s="202"/>
      <c r="D22" s="61">
        <v>0</v>
      </c>
      <c r="E22" s="56">
        <v>0</v>
      </c>
      <c r="F22" s="199">
        <v>0</v>
      </c>
      <c r="G22" s="46">
        <v>0</v>
      </c>
      <c r="H22" s="46">
        <v>0</v>
      </c>
      <c r="I22" s="202"/>
      <c r="J22" s="202"/>
      <c r="K22" s="61">
        <v>1</v>
      </c>
      <c r="L22" s="56">
        <v>0</v>
      </c>
      <c r="M22" s="199">
        <v>0</v>
      </c>
      <c r="N22" s="46">
        <v>0</v>
      </c>
      <c r="O22" s="46">
        <v>0</v>
      </c>
      <c r="P22" s="202"/>
      <c r="Q22" s="202"/>
      <c r="R22" s="61">
        <v>0</v>
      </c>
      <c r="S22" s="56">
        <v>0</v>
      </c>
      <c r="T22" s="199">
        <v>0</v>
      </c>
      <c r="U22" s="46">
        <v>0</v>
      </c>
      <c r="V22" s="46">
        <v>0</v>
      </c>
      <c r="W22" s="202"/>
      <c r="X22" s="202"/>
      <c r="Y22" s="61">
        <v>0</v>
      </c>
      <c r="Z22" s="56">
        <v>0</v>
      </c>
      <c r="AA22" s="199">
        <v>0</v>
      </c>
      <c r="AB22" s="46">
        <v>0</v>
      </c>
      <c r="AC22" s="46">
        <v>0</v>
      </c>
      <c r="AD22" s="202"/>
      <c r="AE22" s="202"/>
      <c r="AF22" s="331">
        <v>0</v>
      </c>
    </row>
    <row r="23" spans="1:32" ht="15.7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32"/>
      <c r="AF23" s="332"/>
    </row>
    <row r="24" spans="1:32" ht="15.75" thickBot="1" x14ac:dyDescent="0.25">
      <c r="A24" s="59" t="s">
        <v>8</v>
      </c>
      <c r="B24" s="202"/>
      <c r="C24" s="202"/>
      <c r="D24" s="61">
        <v>0</v>
      </c>
      <c r="E24" s="56">
        <v>0</v>
      </c>
      <c r="F24" s="199">
        <v>1</v>
      </c>
      <c r="G24" s="46">
        <v>0</v>
      </c>
      <c r="H24" s="46">
        <v>0</v>
      </c>
      <c r="I24" s="202"/>
      <c r="J24" s="202"/>
      <c r="K24" s="61">
        <v>2</v>
      </c>
      <c r="L24" s="56">
        <v>2</v>
      </c>
      <c r="M24" s="199">
        <v>1</v>
      </c>
      <c r="N24" s="46">
        <v>0</v>
      </c>
      <c r="O24" s="46">
        <v>0</v>
      </c>
      <c r="P24" s="202"/>
      <c r="Q24" s="202"/>
      <c r="R24" s="61">
        <v>3</v>
      </c>
      <c r="S24" s="56">
        <v>0</v>
      </c>
      <c r="T24" s="199">
        <v>2</v>
      </c>
      <c r="U24" s="46">
        <v>0</v>
      </c>
      <c r="V24" s="46">
        <v>0</v>
      </c>
      <c r="W24" s="202"/>
      <c r="X24" s="202"/>
      <c r="Y24" s="61">
        <v>0</v>
      </c>
      <c r="Z24" s="56">
        <v>0</v>
      </c>
      <c r="AA24" s="199">
        <v>0</v>
      </c>
      <c r="AB24" s="46">
        <v>0</v>
      </c>
      <c r="AC24" s="46">
        <v>0</v>
      </c>
      <c r="AD24" s="202"/>
      <c r="AE24" s="202"/>
      <c r="AF24" s="331">
        <v>0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32"/>
      <c r="AF25" s="332"/>
    </row>
    <row r="26" spans="1:32" ht="15.75" thickBot="1" x14ac:dyDescent="0.25">
      <c r="A26" s="65" t="s">
        <v>9</v>
      </c>
      <c r="B26" s="202"/>
      <c r="C26" s="202"/>
      <c r="D26" s="61">
        <v>6</v>
      </c>
      <c r="E26" s="56">
        <v>2</v>
      </c>
      <c r="F26" s="360">
        <v>4</v>
      </c>
      <c r="G26" s="46">
        <v>2</v>
      </c>
      <c r="H26" s="46">
        <v>0</v>
      </c>
      <c r="I26" s="202"/>
      <c r="J26" s="202"/>
      <c r="K26" s="61">
        <v>4</v>
      </c>
      <c r="L26" s="56">
        <v>9</v>
      </c>
      <c r="M26" s="360">
        <v>4</v>
      </c>
      <c r="N26" s="46">
        <v>3</v>
      </c>
      <c r="O26" s="46">
        <v>0</v>
      </c>
      <c r="P26" s="202"/>
      <c r="Q26" s="202"/>
      <c r="R26" s="61">
        <v>3</v>
      </c>
      <c r="S26" s="56">
        <v>0</v>
      </c>
      <c r="T26" s="360">
        <v>7</v>
      </c>
      <c r="U26" s="46">
        <v>1</v>
      </c>
      <c r="V26" s="46">
        <v>0</v>
      </c>
      <c r="W26" s="202"/>
      <c r="X26" s="202"/>
      <c r="Y26" s="61">
        <v>0</v>
      </c>
      <c r="Z26" s="56">
        <v>4</v>
      </c>
      <c r="AA26" s="360">
        <v>1</v>
      </c>
      <c r="AB26" s="46">
        <v>0</v>
      </c>
      <c r="AC26" s="46">
        <v>0</v>
      </c>
      <c r="AD26" s="202"/>
      <c r="AE26" s="202"/>
      <c r="AF26" s="334">
        <v>5</v>
      </c>
    </row>
    <row r="27" spans="1:32" x14ac:dyDescent="0.2">
      <c r="A27" s="361"/>
      <c r="B27" s="67"/>
      <c r="C27" s="361"/>
      <c r="D27" s="361"/>
      <c r="E27" s="361"/>
      <c r="F27" s="361"/>
      <c r="G27" s="67"/>
      <c r="H27" s="361"/>
      <c r="I27" s="67"/>
      <c r="J27" s="361"/>
      <c r="K27" s="361"/>
      <c r="L27" s="361"/>
      <c r="M27" s="361"/>
      <c r="N27" s="361"/>
      <c r="O27" s="361"/>
      <c r="P27" s="361"/>
      <c r="Q27" s="67"/>
      <c r="R27" s="67"/>
      <c r="S27" s="67"/>
      <c r="T27" s="67"/>
      <c r="U27" s="361"/>
      <c r="V27" s="361"/>
      <c r="W27" s="361"/>
      <c r="X27" s="361"/>
      <c r="Y27" s="361"/>
      <c r="Z27" s="361"/>
      <c r="AA27" s="361"/>
      <c r="AB27" s="361"/>
      <c r="AC27" s="361"/>
      <c r="AD27" s="38"/>
    </row>
  </sheetData>
  <mergeCells count="12">
    <mergeCell ref="G6:T6"/>
    <mergeCell ref="Y6:Z6"/>
    <mergeCell ref="A1:Z1"/>
    <mergeCell ref="A2:Z2"/>
    <mergeCell ref="A3:Z3"/>
    <mergeCell ref="A4:Z4"/>
    <mergeCell ref="E5:U5"/>
    <mergeCell ref="AE9:AF9"/>
    <mergeCell ref="C9:I9"/>
    <mergeCell ref="J9:P9"/>
    <mergeCell ref="Q9:W9"/>
    <mergeCell ref="X9:AD9"/>
  </mergeCells>
  <conditionalFormatting sqref="B11:AC11 B10:F10 B13:AC13 B15:AC15 B17:AC17 B19:AC19 B21:AC21 B23:AC23 B25:AB25 B12:F12 B14:F14 B16:F16 B18:F18 B20:F20 B22:F22 B24:F24 B26:F26 I10:M10 I12:M12 I14:M14 I16:M16 I18:M18 I20:M20 I22:M22 I24:M24 I26:M26 P10:T10 P12:T12 P14:T14 P16:T16 P18:T18 P20:T20 P22:T22 P24:T24 P26:T26 W10:AA10 W12:AA12 W14:AA14 W16:AA16 W18:AA18 W20:AA20 W22:AA22 W24:AA24 W26:AA26">
    <cfRule type="cellIs" dxfId="4964" priority="20" operator="greaterThan">
      <formula>0</formula>
    </cfRule>
  </conditionalFormatting>
  <conditionalFormatting sqref="AD11 AD23 AD21 AD19 AD17 AD15 AD13">
    <cfRule type="cellIs" dxfId="4963" priority="19" operator="greaterThan">
      <formula>0</formula>
    </cfRule>
  </conditionalFormatting>
  <conditionalFormatting sqref="AD10:AE10">
    <cfRule type="cellIs" dxfId="4962" priority="9" operator="greaterThan">
      <formula>0</formula>
    </cfRule>
  </conditionalFormatting>
  <conditionalFormatting sqref="AD12:AE12">
    <cfRule type="cellIs" dxfId="4961" priority="8" operator="greaterThan">
      <formula>0</formula>
    </cfRule>
  </conditionalFormatting>
  <conditionalFormatting sqref="AD14:AE14">
    <cfRule type="cellIs" dxfId="4960" priority="7" operator="greaterThan">
      <formula>0</formula>
    </cfRule>
  </conditionalFormatting>
  <conditionalFormatting sqref="AD16:AE16">
    <cfRule type="cellIs" dxfId="4959" priority="6" operator="greaterThan">
      <formula>0</formula>
    </cfRule>
  </conditionalFormatting>
  <conditionalFormatting sqref="AD18:AE18">
    <cfRule type="cellIs" dxfId="4958" priority="5" operator="greaterThan">
      <formula>0</formula>
    </cfRule>
  </conditionalFormatting>
  <conditionalFormatting sqref="AD20:AE20">
    <cfRule type="cellIs" dxfId="4957" priority="4" operator="greaterThan">
      <formula>0</formula>
    </cfRule>
  </conditionalFormatting>
  <conditionalFormatting sqref="AD22:AE22">
    <cfRule type="cellIs" dxfId="4956" priority="3" operator="greaterThan">
      <formula>0</formula>
    </cfRule>
  </conditionalFormatting>
  <conditionalFormatting sqref="AD24:AE24">
    <cfRule type="cellIs" dxfId="4955" priority="2" operator="greaterThan">
      <formula>0</formula>
    </cfRule>
  </conditionalFormatting>
  <conditionalFormatting sqref="AD26:AE26">
    <cfRule type="cellIs" dxfId="4954" priority="1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27"/>
  <sheetViews>
    <sheetView workbookViewId="0">
      <selection activeCell="Z16" sqref="Z16"/>
    </sheetView>
  </sheetViews>
  <sheetFormatPr defaultColWidth="11.43359375" defaultRowHeight="15" x14ac:dyDescent="0.2"/>
  <cols>
    <col min="1" max="1" width="25.2890625" style="365" bestFit="1" customWidth="1"/>
    <col min="2" max="4" width="3.8984375" style="365" bestFit="1" customWidth="1"/>
    <col min="5" max="5" width="2.82421875" style="365" bestFit="1" customWidth="1"/>
    <col min="6" max="7" width="2.95703125" style="365" bestFit="1" customWidth="1"/>
    <col min="8" max="24" width="3.8984375" style="365" bestFit="1" customWidth="1"/>
    <col min="25" max="25" width="4.4375" style="365" bestFit="1" customWidth="1"/>
    <col min="26" max="26" width="3.8984375" style="365" bestFit="1" customWidth="1"/>
    <col min="27" max="29" width="3.8984375" style="365" customWidth="1"/>
    <col min="30" max="31" width="4.3046875" style="365" customWidth="1"/>
    <col min="32" max="32" width="3.62890625" style="365" customWidth="1"/>
    <col min="33" max="33" width="29.99609375" style="365" customWidth="1"/>
    <col min="34" max="16384" width="11.43359375" style="365"/>
  </cols>
  <sheetData>
    <row r="1" spans="1:33" x14ac:dyDescent="0.2">
      <c r="A1" s="609" t="s">
        <v>22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363"/>
      <c r="AB1" s="363"/>
      <c r="AC1" s="363"/>
      <c r="AD1" s="364"/>
    </row>
    <row r="2" spans="1:33" ht="19.5" customHeight="1" x14ac:dyDescent="0.2">
      <c r="A2" s="610" t="s">
        <v>27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366"/>
      <c r="AB2" s="366"/>
      <c r="AC2" s="366"/>
      <c r="AG2" s="363" t="s">
        <v>10</v>
      </c>
    </row>
    <row r="3" spans="1:33" ht="13.5" customHeight="1" x14ac:dyDescent="0.2">
      <c r="A3" s="610" t="s">
        <v>28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366"/>
      <c r="AB3" s="366"/>
      <c r="AC3" s="366"/>
      <c r="AG3" s="367" t="s">
        <v>11</v>
      </c>
    </row>
    <row r="4" spans="1:33" ht="15" customHeight="1" x14ac:dyDescent="0.2">
      <c r="A4" s="610" t="s">
        <v>29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366"/>
      <c r="AB4" s="366"/>
      <c r="AC4" s="366"/>
      <c r="AG4" s="368" t="s">
        <v>13</v>
      </c>
    </row>
    <row r="5" spans="1:33" ht="15.75" customHeight="1" x14ac:dyDescent="0.2">
      <c r="A5" s="369"/>
      <c r="B5" s="369"/>
      <c r="C5" s="369"/>
      <c r="D5" s="369"/>
      <c r="E5" s="611" t="s">
        <v>156</v>
      </c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369"/>
      <c r="W5" s="369"/>
      <c r="X5" s="369"/>
      <c r="Y5" s="369"/>
      <c r="Z5" s="369"/>
      <c r="AA5" s="369"/>
      <c r="AB5" s="369"/>
      <c r="AC5" s="369"/>
      <c r="AG5" s="370" t="s">
        <v>14</v>
      </c>
    </row>
    <row r="6" spans="1:33" x14ac:dyDescent="0.2">
      <c r="A6" s="371" t="s">
        <v>165</v>
      </c>
      <c r="B6" s="364"/>
      <c r="C6" s="364"/>
      <c r="D6" s="364"/>
      <c r="E6" s="364"/>
      <c r="F6" s="364"/>
      <c r="G6" s="610" t="s">
        <v>15</v>
      </c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364"/>
      <c r="V6" s="364"/>
      <c r="W6" s="364"/>
      <c r="X6" s="364"/>
      <c r="Y6" s="609">
        <v>2017</v>
      </c>
      <c r="Z6" s="609"/>
      <c r="AA6" s="363"/>
      <c r="AB6" s="363"/>
      <c r="AC6" s="363"/>
      <c r="AD6" s="369"/>
    </row>
    <row r="7" spans="1:33" ht="15.75" thickBot="1" x14ac:dyDescent="0.25">
      <c r="A7" s="364"/>
      <c r="B7" s="364" t="s">
        <v>20</v>
      </c>
      <c r="C7" s="364" t="s">
        <v>20</v>
      </c>
      <c r="D7" s="364" t="s">
        <v>19</v>
      </c>
      <c r="E7" s="364" t="s">
        <v>18</v>
      </c>
      <c r="F7" s="364" t="s">
        <v>164</v>
      </c>
      <c r="G7" s="364" t="s">
        <v>17</v>
      </c>
      <c r="H7" s="364" t="s">
        <v>21</v>
      </c>
      <c r="I7" s="364" t="s">
        <v>20</v>
      </c>
      <c r="J7" s="364" t="s">
        <v>20</v>
      </c>
      <c r="K7" s="364" t="s">
        <v>19</v>
      </c>
      <c r="L7" s="364" t="s">
        <v>18</v>
      </c>
      <c r="M7" s="364" t="s">
        <v>164</v>
      </c>
      <c r="N7" s="364" t="s">
        <v>17</v>
      </c>
      <c r="O7" s="364" t="s">
        <v>21</v>
      </c>
      <c r="P7" s="364" t="s">
        <v>20</v>
      </c>
      <c r="Q7" s="364" t="s">
        <v>20</v>
      </c>
      <c r="R7" s="364" t="s">
        <v>19</v>
      </c>
      <c r="S7" s="364" t="s">
        <v>18</v>
      </c>
      <c r="T7" s="364" t="s">
        <v>164</v>
      </c>
      <c r="U7" s="364" t="s">
        <v>17</v>
      </c>
      <c r="V7" s="364" t="s">
        <v>21</v>
      </c>
      <c r="W7" s="364" t="s">
        <v>20</v>
      </c>
      <c r="X7" s="364" t="s">
        <v>20</v>
      </c>
      <c r="Y7" s="364" t="s">
        <v>19</v>
      </c>
      <c r="Z7" s="364" t="s">
        <v>18</v>
      </c>
      <c r="AA7" s="364" t="s">
        <v>164</v>
      </c>
      <c r="AB7" s="364" t="s">
        <v>17</v>
      </c>
      <c r="AC7" s="364" t="s">
        <v>21</v>
      </c>
      <c r="AD7" s="364" t="s">
        <v>20</v>
      </c>
      <c r="AE7" s="364" t="s">
        <v>20</v>
      </c>
      <c r="AF7" s="364" t="s">
        <v>19</v>
      </c>
    </row>
    <row r="8" spans="1:33" ht="15.75" thickBot="1" x14ac:dyDescent="0.25">
      <c r="A8" s="372" t="s">
        <v>0</v>
      </c>
      <c r="B8" s="373">
        <v>1</v>
      </c>
      <c r="C8" s="373">
        <v>2</v>
      </c>
      <c r="D8" s="373">
        <v>3</v>
      </c>
      <c r="E8" s="373">
        <v>4</v>
      </c>
      <c r="F8" s="374">
        <v>5</v>
      </c>
      <c r="G8" s="374">
        <v>6</v>
      </c>
      <c r="H8" s="373">
        <v>7</v>
      </c>
      <c r="I8" s="373">
        <v>8</v>
      </c>
      <c r="J8" s="373">
        <v>9</v>
      </c>
      <c r="K8" s="373">
        <v>10</v>
      </c>
      <c r="L8" s="373">
        <v>11</v>
      </c>
      <c r="M8" s="374">
        <v>12</v>
      </c>
      <c r="N8" s="374">
        <v>13</v>
      </c>
      <c r="O8" s="373">
        <v>14</v>
      </c>
      <c r="P8" s="373">
        <v>15</v>
      </c>
      <c r="Q8" s="373">
        <v>16</v>
      </c>
      <c r="R8" s="373">
        <v>17</v>
      </c>
      <c r="S8" s="373">
        <v>18</v>
      </c>
      <c r="T8" s="374">
        <v>19</v>
      </c>
      <c r="U8" s="374">
        <v>20</v>
      </c>
      <c r="V8" s="373">
        <v>21</v>
      </c>
      <c r="W8" s="373">
        <v>22</v>
      </c>
      <c r="X8" s="373">
        <v>23</v>
      </c>
      <c r="Y8" s="373">
        <v>24</v>
      </c>
      <c r="Z8" s="373">
        <v>25</v>
      </c>
      <c r="AA8" s="374">
        <v>26</v>
      </c>
      <c r="AB8" s="374">
        <v>27</v>
      </c>
      <c r="AC8" s="373">
        <v>28</v>
      </c>
      <c r="AD8" s="373">
        <v>29</v>
      </c>
      <c r="AE8" s="373">
        <v>30</v>
      </c>
      <c r="AF8" s="373">
        <v>31</v>
      </c>
    </row>
    <row r="9" spans="1:33" ht="15" customHeight="1" x14ac:dyDescent="0.2">
      <c r="A9" s="375"/>
      <c r="B9" s="612" t="s">
        <v>135</v>
      </c>
      <c r="C9" s="612"/>
      <c r="D9" s="612"/>
      <c r="E9" s="612"/>
      <c r="F9" s="612"/>
      <c r="G9" s="612" t="s">
        <v>136</v>
      </c>
      <c r="H9" s="612"/>
      <c r="I9" s="612"/>
      <c r="J9" s="612"/>
      <c r="K9" s="612"/>
      <c r="L9" s="612"/>
      <c r="M9" s="612"/>
      <c r="N9" s="612" t="s">
        <v>137</v>
      </c>
      <c r="O9" s="612"/>
      <c r="P9" s="612"/>
      <c r="Q9" s="612"/>
      <c r="R9" s="612"/>
      <c r="S9" s="612"/>
      <c r="T9" s="612"/>
      <c r="U9" s="612" t="s">
        <v>138</v>
      </c>
      <c r="V9" s="612"/>
      <c r="W9" s="612"/>
      <c r="X9" s="612"/>
      <c r="Y9" s="612"/>
      <c r="Z9" s="612"/>
      <c r="AA9" s="612"/>
      <c r="AB9" s="612" t="s">
        <v>139</v>
      </c>
      <c r="AC9" s="612"/>
      <c r="AD9" s="612"/>
      <c r="AE9" s="612"/>
      <c r="AF9" s="612"/>
    </row>
    <row r="10" spans="1:33" x14ac:dyDescent="0.2">
      <c r="A10" s="376" t="s">
        <v>1</v>
      </c>
      <c r="B10" s="377">
        <v>0</v>
      </c>
      <c r="C10" s="377">
        <v>0</v>
      </c>
      <c r="D10" s="377">
        <v>0</v>
      </c>
      <c r="E10" s="377">
        <v>0</v>
      </c>
      <c r="F10" s="378"/>
      <c r="G10" s="378"/>
      <c r="H10" s="377">
        <v>0</v>
      </c>
      <c r="I10" s="377">
        <v>0</v>
      </c>
      <c r="J10" s="377">
        <v>0</v>
      </c>
      <c r="K10" s="377">
        <v>0</v>
      </c>
      <c r="L10" s="377">
        <v>0</v>
      </c>
      <c r="M10" s="378"/>
      <c r="N10" s="378"/>
      <c r="O10" s="377">
        <v>0</v>
      </c>
      <c r="P10" s="377">
        <v>0</v>
      </c>
      <c r="Q10" s="377">
        <v>6</v>
      </c>
      <c r="R10" s="377">
        <v>0</v>
      </c>
      <c r="S10" s="377">
        <v>0</v>
      </c>
      <c r="T10" s="378"/>
      <c r="U10" s="378"/>
      <c r="V10" s="377">
        <v>0</v>
      </c>
      <c r="W10" s="377">
        <v>0</v>
      </c>
      <c r="X10" s="377">
        <v>0</v>
      </c>
      <c r="Y10" s="377">
        <v>0</v>
      </c>
      <c r="Z10" s="377">
        <v>0</v>
      </c>
      <c r="AA10" s="378"/>
      <c r="AB10" s="378"/>
      <c r="AC10" s="377">
        <v>0</v>
      </c>
      <c r="AD10" s="377">
        <v>1</v>
      </c>
      <c r="AE10" s="377">
        <v>1</v>
      </c>
      <c r="AF10" s="379">
        <v>0</v>
      </c>
      <c r="AG10" s="365" t="s">
        <v>15</v>
      </c>
    </row>
    <row r="11" spans="1:33" x14ac:dyDescent="0.2">
      <c r="A11" s="380"/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2"/>
      <c r="AF11" s="382"/>
    </row>
    <row r="12" spans="1:33" x14ac:dyDescent="0.2">
      <c r="A12" s="376" t="s">
        <v>2</v>
      </c>
      <c r="B12" s="377">
        <v>1</v>
      </c>
      <c r="C12" s="377">
        <v>0</v>
      </c>
      <c r="D12" s="377">
        <v>0</v>
      </c>
      <c r="E12" s="377">
        <v>0</v>
      </c>
      <c r="F12" s="378"/>
      <c r="G12" s="378"/>
      <c r="H12" s="377">
        <v>0</v>
      </c>
      <c r="I12" s="377">
        <v>0</v>
      </c>
      <c r="J12" s="377">
        <v>0</v>
      </c>
      <c r="K12" s="377">
        <v>0</v>
      </c>
      <c r="L12" s="377">
        <v>0</v>
      </c>
      <c r="M12" s="378"/>
      <c r="N12" s="378"/>
      <c r="O12" s="377">
        <v>0</v>
      </c>
      <c r="P12" s="377">
        <v>1</v>
      </c>
      <c r="Q12" s="377">
        <v>7</v>
      </c>
      <c r="R12" s="377">
        <v>0</v>
      </c>
      <c r="S12" s="377">
        <v>0</v>
      </c>
      <c r="T12" s="378"/>
      <c r="U12" s="378"/>
      <c r="V12" s="377">
        <v>2</v>
      </c>
      <c r="W12" s="377">
        <v>0</v>
      </c>
      <c r="X12" s="377">
        <v>0</v>
      </c>
      <c r="Y12" s="377">
        <v>0</v>
      </c>
      <c r="Z12" s="377">
        <v>0</v>
      </c>
      <c r="AA12" s="378"/>
      <c r="AB12" s="378"/>
      <c r="AC12" s="377">
        <v>0</v>
      </c>
      <c r="AD12" s="377">
        <v>0</v>
      </c>
      <c r="AE12" s="377">
        <v>0</v>
      </c>
      <c r="AF12" s="379">
        <v>0</v>
      </c>
    </row>
    <row r="13" spans="1:33" x14ac:dyDescent="0.2">
      <c r="A13" s="380"/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2"/>
      <c r="AF13" s="382"/>
    </row>
    <row r="14" spans="1:33" x14ac:dyDescent="0.2">
      <c r="A14" s="376" t="s">
        <v>3</v>
      </c>
      <c r="B14" s="377">
        <v>0</v>
      </c>
      <c r="C14" s="377">
        <v>0</v>
      </c>
      <c r="D14" s="377">
        <v>0</v>
      </c>
      <c r="E14" s="377">
        <v>0</v>
      </c>
      <c r="F14" s="378"/>
      <c r="G14" s="378"/>
      <c r="H14" s="377">
        <v>0</v>
      </c>
      <c r="I14" s="377">
        <v>0</v>
      </c>
      <c r="J14" s="377">
        <v>0</v>
      </c>
      <c r="K14" s="377">
        <v>0</v>
      </c>
      <c r="L14" s="377">
        <v>0</v>
      </c>
      <c r="M14" s="378"/>
      <c r="N14" s="378"/>
      <c r="O14" s="377">
        <v>0</v>
      </c>
      <c r="P14" s="377">
        <v>0</v>
      </c>
      <c r="Q14" s="377">
        <v>0</v>
      </c>
      <c r="R14" s="377">
        <v>0</v>
      </c>
      <c r="S14" s="377">
        <v>0</v>
      </c>
      <c r="T14" s="378"/>
      <c r="U14" s="378"/>
      <c r="V14" s="377">
        <v>0</v>
      </c>
      <c r="W14" s="377">
        <v>0</v>
      </c>
      <c r="X14" s="377">
        <v>0</v>
      </c>
      <c r="Y14" s="377">
        <v>0</v>
      </c>
      <c r="Z14" s="377">
        <v>0</v>
      </c>
      <c r="AA14" s="378"/>
      <c r="AB14" s="378"/>
      <c r="AC14" s="377">
        <v>0</v>
      </c>
      <c r="AD14" s="377">
        <v>0</v>
      </c>
      <c r="AE14" s="377">
        <v>0</v>
      </c>
      <c r="AF14" s="379">
        <v>0</v>
      </c>
    </row>
    <row r="15" spans="1:33" x14ac:dyDescent="0.2">
      <c r="A15" s="380"/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2"/>
      <c r="AF15" s="382"/>
    </row>
    <row r="16" spans="1:33" x14ac:dyDescent="0.2">
      <c r="A16" s="376" t="s">
        <v>4</v>
      </c>
      <c r="B16" s="377">
        <v>0</v>
      </c>
      <c r="C16" s="377">
        <v>0</v>
      </c>
      <c r="D16" s="377">
        <v>0</v>
      </c>
      <c r="E16" s="377">
        <v>1</v>
      </c>
      <c r="F16" s="378"/>
      <c r="G16" s="378"/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8"/>
      <c r="N16" s="378"/>
      <c r="O16" s="377">
        <v>0</v>
      </c>
      <c r="P16" s="377">
        <v>0</v>
      </c>
      <c r="Q16" s="377">
        <v>3</v>
      </c>
      <c r="R16" s="377">
        <v>0</v>
      </c>
      <c r="S16" s="377">
        <v>0</v>
      </c>
      <c r="T16" s="378"/>
      <c r="U16" s="378"/>
      <c r="V16" s="377">
        <v>6</v>
      </c>
      <c r="W16" s="377">
        <v>1</v>
      </c>
      <c r="X16" s="377">
        <v>0</v>
      </c>
      <c r="Y16" s="377">
        <v>1</v>
      </c>
      <c r="Z16" s="377">
        <v>0</v>
      </c>
      <c r="AA16" s="378"/>
      <c r="AB16" s="378"/>
      <c r="AC16" s="377">
        <v>0</v>
      </c>
      <c r="AD16" s="377">
        <v>0</v>
      </c>
      <c r="AE16" s="377">
        <v>0</v>
      </c>
      <c r="AF16" s="379">
        <v>0</v>
      </c>
    </row>
    <row r="17" spans="1:32" x14ac:dyDescent="0.2">
      <c r="A17" s="380"/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2"/>
      <c r="AF17" s="382"/>
    </row>
    <row r="18" spans="1:32" x14ac:dyDescent="0.2">
      <c r="A18" s="376" t="s">
        <v>5</v>
      </c>
      <c r="B18" s="377">
        <v>8</v>
      </c>
      <c r="C18" s="377">
        <v>6</v>
      </c>
      <c r="D18" s="377">
        <v>5</v>
      </c>
      <c r="E18" s="377">
        <v>1</v>
      </c>
      <c r="F18" s="378"/>
      <c r="G18" s="378"/>
      <c r="H18" s="377">
        <v>0</v>
      </c>
      <c r="I18" s="377">
        <v>0</v>
      </c>
      <c r="J18" s="377">
        <v>2</v>
      </c>
      <c r="K18" s="377">
        <v>0</v>
      </c>
      <c r="L18" s="377">
        <v>0</v>
      </c>
      <c r="M18" s="378"/>
      <c r="N18" s="378"/>
      <c r="O18" s="377">
        <v>0</v>
      </c>
      <c r="P18" s="377">
        <v>1</v>
      </c>
      <c r="Q18" s="377">
        <v>7</v>
      </c>
      <c r="R18" s="377">
        <v>1</v>
      </c>
      <c r="S18" s="377">
        <v>0</v>
      </c>
      <c r="T18" s="378"/>
      <c r="U18" s="378"/>
      <c r="V18" s="377">
        <v>0</v>
      </c>
      <c r="W18" s="377">
        <v>1</v>
      </c>
      <c r="X18" s="377">
        <v>0</v>
      </c>
      <c r="Y18" s="377">
        <v>0</v>
      </c>
      <c r="Z18" s="377">
        <v>0</v>
      </c>
      <c r="AA18" s="378"/>
      <c r="AB18" s="378"/>
      <c r="AC18" s="377">
        <v>0</v>
      </c>
      <c r="AD18" s="377">
        <v>0</v>
      </c>
      <c r="AE18" s="377">
        <v>0</v>
      </c>
      <c r="AF18" s="379">
        <v>0</v>
      </c>
    </row>
    <row r="19" spans="1:32" x14ac:dyDescent="0.2">
      <c r="A19" s="380"/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  <c r="AF19" s="382"/>
    </row>
    <row r="20" spans="1:32" x14ac:dyDescent="0.2">
      <c r="A20" s="376" t="s">
        <v>6</v>
      </c>
      <c r="B20" s="377">
        <v>0</v>
      </c>
      <c r="C20" s="377">
        <v>0</v>
      </c>
      <c r="D20" s="377">
        <v>0</v>
      </c>
      <c r="E20" s="377">
        <v>0</v>
      </c>
      <c r="F20" s="378"/>
      <c r="G20" s="378"/>
      <c r="H20" s="377">
        <v>0</v>
      </c>
      <c r="I20" s="377">
        <v>1</v>
      </c>
      <c r="J20" s="377">
        <v>0</v>
      </c>
      <c r="K20" s="377">
        <v>0</v>
      </c>
      <c r="L20" s="377">
        <v>0</v>
      </c>
      <c r="M20" s="378"/>
      <c r="N20" s="378"/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8"/>
      <c r="U20" s="378"/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8"/>
      <c r="AB20" s="378"/>
      <c r="AC20" s="377">
        <v>0</v>
      </c>
      <c r="AD20" s="377">
        <v>0</v>
      </c>
      <c r="AE20" s="377">
        <v>0</v>
      </c>
      <c r="AF20" s="379">
        <v>2</v>
      </c>
    </row>
    <row r="21" spans="1:32" x14ac:dyDescent="0.2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2"/>
      <c r="AF21" s="382"/>
    </row>
    <row r="22" spans="1:32" x14ac:dyDescent="0.2">
      <c r="A22" s="376" t="s">
        <v>7</v>
      </c>
      <c r="B22" s="377">
        <v>0</v>
      </c>
      <c r="C22" s="377">
        <v>0</v>
      </c>
      <c r="D22" s="377">
        <v>0</v>
      </c>
      <c r="E22" s="377">
        <v>0</v>
      </c>
      <c r="F22" s="378"/>
      <c r="G22" s="378"/>
      <c r="H22" s="377">
        <v>0</v>
      </c>
      <c r="I22" s="377">
        <v>0</v>
      </c>
      <c r="J22" s="377">
        <v>0</v>
      </c>
      <c r="K22" s="377">
        <v>0</v>
      </c>
      <c r="L22" s="377">
        <v>0</v>
      </c>
      <c r="M22" s="378"/>
      <c r="N22" s="378"/>
      <c r="O22" s="377">
        <v>0</v>
      </c>
      <c r="P22" s="377">
        <v>0</v>
      </c>
      <c r="Q22" s="377">
        <v>0</v>
      </c>
      <c r="R22" s="377">
        <v>0</v>
      </c>
      <c r="S22" s="377">
        <v>0</v>
      </c>
      <c r="T22" s="378"/>
      <c r="U22" s="378"/>
      <c r="V22" s="377">
        <v>0</v>
      </c>
      <c r="W22" s="377">
        <v>0</v>
      </c>
      <c r="X22" s="377">
        <v>0</v>
      </c>
      <c r="Y22" s="377">
        <v>0</v>
      </c>
      <c r="Z22" s="377">
        <v>0</v>
      </c>
      <c r="AA22" s="378"/>
      <c r="AB22" s="378"/>
      <c r="AC22" s="377">
        <v>0</v>
      </c>
      <c r="AD22" s="377">
        <v>0</v>
      </c>
      <c r="AE22" s="377">
        <v>0</v>
      </c>
      <c r="AF22" s="379">
        <v>0</v>
      </c>
    </row>
    <row r="23" spans="1:32" x14ac:dyDescent="0.2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2"/>
      <c r="AF23" s="382"/>
    </row>
    <row r="24" spans="1:32" x14ac:dyDescent="0.2">
      <c r="A24" s="376" t="s">
        <v>8</v>
      </c>
      <c r="B24" s="377">
        <v>0</v>
      </c>
      <c r="C24" s="377">
        <v>0</v>
      </c>
      <c r="D24" s="377">
        <v>1</v>
      </c>
      <c r="E24" s="377">
        <v>0</v>
      </c>
      <c r="F24" s="378"/>
      <c r="G24" s="378"/>
      <c r="H24" s="377">
        <v>0</v>
      </c>
      <c r="I24" s="377">
        <v>2</v>
      </c>
      <c r="J24" s="377">
        <v>3</v>
      </c>
      <c r="K24" s="377">
        <v>0</v>
      </c>
      <c r="L24" s="377">
        <v>0</v>
      </c>
      <c r="M24" s="378"/>
      <c r="N24" s="378"/>
      <c r="O24" s="377">
        <v>1</v>
      </c>
      <c r="P24" s="377">
        <v>4</v>
      </c>
      <c r="Q24" s="377">
        <v>0</v>
      </c>
      <c r="R24" s="377">
        <v>0</v>
      </c>
      <c r="S24" s="377">
        <v>0</v>
      </c>
      <c r="T24" s="378"/>
      <c r="U24" s="378"/>
      <c r="V24" s="377">
        <v>0</v>
      </c>
      <c r="W24" s="377">
        <v>0</v>
      </c>
      <c r="X24" s="377">
        <v>0</v>
      </c>
      <c r="Y24" s="377">
        <v>2</v>
      </c>
      <c r="Z24" s="377">
        <v>0</v>
      </c>
      <c r="AA24" s="378"/>
      <c r="AB24" s="378"/>
      <c r="AC24" s="377">
        <v>2</v>
      </c>
      <c r="AD24" s="377">
        <v>1</v>
      </c>
      <c r="AE24" s="377">
        <v>1</v>
      </c>
      <c r="AF24" s="379">
        <v>2</v>
      </c>
    </row>
    <row r="25" spans="1:32" ht="15.75" thickBot="1" x14ac:dyDescent="0.25">
      <c r="A25" s="383"/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2"/>
      <c r="AD25" s="382"/>
      <c r="AE25" s="382"/>
      <c r="AF25" s="382"/>
    </row>
    <row r="26" spans="1:32" ht="15.75" thickBot="1" x14ac:dyDescent="0.25">
      <c r="A26" s="384" t="s">
        <v>9</v>
      </c>
      <c r="B26" s="377">
        <v>9</v>
      </c>
      <c r="C26" s="377">
        <v>6</v>
      </c>
      <c r="D26" s="377">
        <v>6</v>
      </c>
      <c r="E26" s="377">
        <v>2</v>
      </c>
      <c r="F26" s="378"/>
      <c r="G26" s="378"/>
      <c r="H26" s="377">
        <v>0</v>
      </c>
      <c r="I26" s="377">
        <v>3</v>
      </c>
      <c r="J26" s="377">
        <v>5</v>
      </c>
      <c r="K26" s="377">
        <v>0</v>
      </c>
      <c r="L26" s="377">
        <v>0</v>
      </c>
      <c r="M26" s="378"/>
      <c r="N26" s="378"/>
      <c r="O26" s="377">
        <v>1</v>
      </c>
      <c r="P26" s="377">
        <v>6</v>
      </c>
      <c r="Q26" s="377">
        <v>23</v>
      </c>
      <c r="R26" s="377">
        <v>1</v>
      </c>
      <c r="S26" s="377">
        <v>2</v>
      </c>
      <c r="T26" s="378"/>
      <c r="U26" s="378"/>
      <c r="V26" s="377">
        <v>8</v>
      </c>
      <c r="W26" s="377">
        <v>2</v>
      </c>
      <c r="X26" s="377">
        <v>0</v>
      </c>
      <c r="Y26" s="377">
        <v>3</v>
      </c>
      <c r="Z26" s="377">
        <v>0</v>
      </c>
      <c r="AA26" s="378"/>
      <c r="AB26" s="378"/>
      <c r="AC26" s="377">
        <v>2</v>
      </c>
      <c r="AD26" s="377">
        <v>2</v>
      </c>
      <c r="AE26" s="377">
        <v>2</v>
      </c>
      <c r="AF26" s="379">
        <v>4</v>
      </c>
    </row>
    <row r="27" spans="1:32" x14ac:dyDescent="0.2">
      <c r="A27" s="366"/>
      <c r="B27" s="385"/>
      <c r="C27" s="366"/>
      <c r="D27" s="366"/>
      <c r="E27" s="366"/>
      <c r="F27" s="366"/>
      <c r="G27" s="385"/>
      <c r="H27" s="366"/>
      <c r="I27" s="385"/>
      <c r="J27" s="366"/>
      <c r="K27" s="366"/>
      <c r="L27" s="366"/>
      <c r="M27" s="366"/>
      <c r="N27" s="366"/>
      <c r="O27" s="366"/>
      <c r="P27" s="366"/>
      <c r="Q27" s="385"/>
      <c r="R27" s="385"/>
      <c r="S27" s="385"/>
      <c r="T27" s="385"/>
      <c r="U27" s="366"/>
      <c r="V27" s="366"/>
      <c r="W27" s="366"/>
      <c r="X27" s="366"/>
      <c r="Y27" s="366"/>
      <c r="Z27" s="366"/>
      <c r="AA27" s="366"/>
      <c r="AB27" s="366"/>
      <c r="AC27" s="366"/>
      <c r="AD27" s="369"/>
    </row>
  </sheetData>
  <mergeCells count="12">
    <mergeCell ref="AB9:AF9"/>
    <mergeCell ref="G6:T6"/>
    <mergeCell ref="Y6:Z6"/>
    <mergeCell ref="B9:F9"/>
    <mergeCell ref="G9:M9"/>
    <mergeCell ref="N9:T9"/>
    <mergeCell ref="U9:AA9"/>
    <mergeCell ref="A1:Z1"/>
    <mergeCell ref="A2:Z2"/>
    <mergeCell ref="A3:Z3"/>
    <mergeCell ref="A4:Z4"/>
    <mergeCell ref="E5:U5"/>
  </mergeCells>
  <conditionalFormatting sqref="B11:AC11 B10:F10 B13:AC13 B15:AC15 B17:AC17 B19:AC19 B21:AC21 B23:AC23 B25:AB25 B12:E12 B14:E14 B16:E16 B18:E18 B20:E20 B22:E22 B24:E24 B26:E26 I10:L10 I12:L12 I14:L14 I16:L16 I18:L18 I20:L20 I22:L22 I24:L24 I26:L26 P10:S10 P12:S12 P14:S14 P16:S16 P18:S18 P20:S20 P22:S22 P24:S24 P26:S26 W10:Z10 W12:Z12 W14:Z14 W16:Z16 W18:Z18 W20:Z20 W22:Z22 W24:Z24 W26:Z26">
    <cfRule type="cellIs" dxfId="4953" priority="46" operator="greaterThan">
      <formula>0</formula>
    </cfRule>
  </conditionalFormatting>
  <conditionalFormatting sqref="AD11 AD23 AD21 AD19 AD17 AD15 AD13">
    <cfRule type="cellIs" dxfId="4952" priority="45" operator="greaterThan">
      <formula>0</formula>
    </cfRule>
  </conditionalFormatting>
  <conditionalFormatting sqref="AD10:AE10">
    <cfRule type="cellIs" dxfId="4951" priority="44" operator="greaterThan">
      <formula>0</formula>
    </cfRule>
  </conditionalFormatting>
  <conditionalFormatting sqref="AD12:AE12">
    <cfRule type="cellIs" dxfId="4950" priority="43" operator="greaterThan">
      <formula>0</formula>
    </cfRule>
  </conditionalFormatting>
  <conditionalFormatting sqref="AD14:AE14">
    <cfRule type="cellIs" dxfId="4949" priority="42" operator="greaterThan">
      <formula>0</formula>
    </cfRule>
  </conditionalFormatting>
  <conditionalFormatting sqref="AD16:AE16">
    <cfRule type="cellIs" dxfId="4948" priority="41" operator="greaterThan">
      <formula>0</formula>
    </cfRule>
  </conditionalFormatting>
  <conditionalFormatting sqref="AD18:AE18">
    <cfRule type="cellIs" dxfId="4947" priority="40" operator="greaterThan">
      <formula>0</formula>
    </cfRule>
  </conditionalFormatting>
  <conditionalFormatting sqref="AD20:AE20">
    <cfRule type="cellIs" dxfId="4946" priority="39" operator="greaterThan">
      <formula>0</formula>
    </cfRule>
  </conditionalFormatting>
  <conditionalFormatting sqref="AD22:AE22">
    <cfRule type="cellIs" dxfId="4945" priority="38" operator="greaterThan">
      <formula>0</formula>
    </cfRule>
  </conditionalFormatting>
  <conditionalFormatting sqref="AD24:AE24">
    <cfRule type="cellIs" dxfId="4944" priority="37" operator="greaterThan">
      <formula>0</formula>
    </cfRule>
  </conditionalFormatting>
  <conditionalFormatting sqref="AD26:AE26">
    <cfRule type="cellIs" dxfId="4943" priority="36" operator="greaterThan">
      <formula>0</formula>
    </cfRule>
  </conditionalFormatting>
  <conditionalFormatting sqref="F12">
    <cfRule type="cellIs" dxfId="4942" priority="35" operator="greaterThan">
      <formula>0</formula>
    </cfRule>
  </conditionalFormatting>
  <conditionalFormatting sqref="F14">
    <cfRule type="cellIs" dxfId="4941" priority="34" operator="greaterThan">
      <formula>0</formula>
    </cfRule>
  </conditionalFormatting>
  <conditionalFormatting sqref="F16">
    <cfRule type="cellIs" dxfId="4940" priority="33" operator="greaterThan">
      <formula>0</formula>
    </cfRule>
  </conditionalFormatting>
  <conditionalFormatting sqref="F18">
    <cfRule type="cellIs" dxfId="4939" priority="32" operator="greaterThan">
      <formula>0</formula>
    </cfRule>
  </conditionalFormatting>
  <conditionalFormatting sqref="F20">
    <cfRule type="cellIs" dxfId="4938" priority="31" operator="greaterThan">
      <formula>0</formula>
    </cfRule>
  </conditionalFormatting>
  <conditionalFormatting sqref="F22">
    <cfRule type="cellIs" dxfId="4937" priority="30" operator="greaterThan">
      <formula>0</formula>
    </cfRule>
  </conditionalFormatting>
  <conditionalFormatting sqref="F24">
    <cfRule type="cellIs" dxfId="4936" priority="29" operator="greaterThan">
      <formula>0</formula>
    </cfRule>
  </conditionalFormatting>
  <conditionalFormatting sqref="F26">
    <cfRule type="cellIs" dxfId="4935" priority="28" operator="greaterThan">
      <formula>0</formula>
    </cfRule>
  </conditionalFormatting>
  <conditionalFormatting sqref="M10">
    <cfRule type="cellIs" dxfId="4934" priority="27" operator="greaterThan">
      <formula>0</formula>
    </cfRule>
  </conditionalFormatting>
  <conditionalFormatting sqref="M12">
    <cfRule type="cellIs" dxfId="4933" priority="26" operator="greaterThan">
      <formula>0</formula>
    </cfRule>
  </conditionalFormatting>
  <conditionalFormatting sqref="M14">
    <cfRule type="cellIs" dxfId="4932" priority="25" operator="greaterThan">
      <formula>0</formula>
    </cfRule>
  </conditionalFormatting>
  <conditionalFormatting sqref="M16">
    <cfRule type="cellIs" dxfId="4931" priority="24" operator="greaterThan">
      <formula>0</formula>
    </cfRule>
  </conditionalFormatting>
  <conditionalFormatting sqref="M18">
    <cfRule type="cellIs" dxfId="4930" priority="23" operator="greaterThan">
      <formula>0</formula>
    </cfRule>
  </conditionalFormatting>
  <conditionalFormatting sqref="M20">
    <cfRule type="cellIs" dxfId="4929" priority="22" operator="greaterThan">
      <formula>0</formula>
    </cfRule>
  </conditionalFormatting>
  <conditionalFormatting sqref="M22">
    <cfRule type="cellIs" dxfId="4928" priority="21" operator="greaterThan">
      <formula>0</formula>
    </cfRule>
  </conditionalFormatting>
  <conditionalFormatting sqref="M24">
    <cfRule type="cellIs" dxfId="4927" priority="20" operator="greaterThan">
      <formula>0</formula>
    </cfRule>
  </conditionalFormatting>
  <conditionalFormatting sqref="M26">
    <cfRule type="cellIs" dxfId="4926" priority="19" operator="greaterThan">
      <formula>0</formula>
    </cfRule>
  </conditionalFormatting>
  <conditionalFormatting sqref="T10">
    <cfRule type="cellIs" dxfId="4925" priority="18" operator="greaterThan">
      <formula>0</formula>
    </cfRule>
  </conditionalFormatting>
  <conditionalFormatting sqref="T12">
    <cfRule type="cellIs" dxfId="4924" priority="17" operator="greaterThan">
      <formula>0</formula>
    </cfRule>
  </conditionalFormatting>
  <conditionalFormatting sqref="T14">
    <cfRule type="cellIs" dxfId="4923" priority="16" operator="greaterThan">
      <formula>0</formula>
    </cfRule>
  </conditionalFormatting>
  <conditionalFormatting sqref="T16">
    <cfRule type="cellIs" dxfId="4922" priority="15" operator="greaterThan">
      <formula>0</formula>
    </cfRule>
  </conditionalFormatting>
  <conditionalFormatting sqref="T18">
    <cfRule type="cellIs" dxfId="4921" priority="14" operator="greaterThan">
      <formula>0</formula>
    </cfRule>
  </conditionalFormatting>
  <conditionalFormatting sqref="T20">
    <cfRule type="cellIs" dxfId="4920" priority="13" operator="greaterThan">
      <formula>0</formula>
    </cfRule>
  </conditionalFormatting>
  <conditionalFormatting sqref="T22">
    <cfRule type="cellIs" dxfId="4919" priority="12" operator="greaterThan">
      <formula>0</formula>
    </cfRule>
  </conditionalFormatting>
  <conditionalFormatting sqref="T24">
    <cfRule type="cellIs" dxfId="4918" priority="11" operator="greaterThan">
      <formula>0</formula>
    </cfRule>
  </conditionalFormatting>
  <conditionalFormatting sqref="T26">
    <cfRule type="cellIs" dxfId="4917" priority="10" operator="greaterThan">
      <formula>0</formula>
    </cfRule>
  </conditionalFormatting>
  <conditionalFormatting sqref="AA10">
    <cfRule type="cellIs" dxfId="4916" priority="9" operator="greaterThan">
      <formula>0</formula>
    </cfRule>
  </conditionalFormatting>
  <conditionalFormatting sqref="AA12">
    <cfRule type="cellIs" dxfId="4915" priority="8" operator="greaterThan">
      <formula>0</formula>
    </cfRule>
  </conditionalFormatting>
  <conditionalFormatting sqref="AA14">
    <cfRule type="cellIs" dxfId="4914" priority="7" operator="greaterThan">
      <formula>0</formula>
    </cfRule>
  </conditionalFormatting>
  <conditionalFormatting sqref="AA16">
    <cfRule type="cellIs" dxfId="4913" priority="6" operator="greaterThan">
      <formula>0</formula>
    </cfRule>
  </conditionalFormatting>
  <conditionalFormatting sqref="AA18">
    <cfRule type="cellIs" dxfId="4912" priority="5" operator="greaterThan">
      <formula>0</formula>
    </cfRule>
  </conditionalFormatting>
  <conditionalFormatting sqref="AA20">
    <cfRule type="cellIs" dxfId="4911" priority="4" operator="greaterThan">
      <formula>0</formula>
    </cfRule>
  </conditionalFormatting>
  <conditionalFormatting sqref="AA22">
    <cfRule type="cellIs" dxfId="4910" priority="3" operator="greaterThan">
      <formula>0</formula>
    </cfRule>
  </conditionalFormatting>
  <conditionalFormatting sqref="AA24">
    <cfRule type="cellIs" dxfId="4909" priority="2" operator="greaterThan">
      <formula>0</formula>
    </cfRule>
  </conditionalFormatting>
  <conditionalFormatting sqref="AA26">
    <cfRule type="cellIs" dxfId="4908" priority="1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27"/>
  <sheetViews>
    <sheetView workbookViewId="0">
      <selection activeCell="Y9" sqref="Y9:AE9"/>
    </sheetView>
  </sheetViews>
  <sheetFormatPr defaultColWidth="11.43359375" defaultRowHeight="15" x14ac:dyDescent="0.2"/>
  <cols>
    <col min="1" max="1" width="27.44140625" style="388" customWidth="1"/>
    <col min="2" max="4" width="3.8984375" style="388" bestFit="1" customWidth="1"/>
    <col min="5" max="5" width="2.82421875" style="388" bestFit="1" customWidth="1"/>
    <col min="6" max="7" width="2.95703125" style="388" bestFit="1" customWidth="1"/>
    <col min="8" max="24" width="3.8984375" style="388" bestFit="1" customWidth="1"/>
    <col min="25" max="25" width="4.4375" style="388" bestFit="1" customWidth="1"/>
    <col min="26" max="26" width="3.8984375" style="388" bestFit="1" customWidth="1"/>
    <col min="27" max="29" width="3.8984375" style="388" customWidth="1"/>
    <col min="30" max="31" width="4.3046875" style="388" customWidth="1"/>
    <col min="32" max="32" width="3.62890625" style="388" customWidth="1"/>
    <col min="33" max="33" width="29.99609375" style="388" customWidth="1"/>
    <col min="34" max="16384" width="11.43359375" style="388"/>
  </cols>
  <sheetData>
    <row r="1" spans="1:33" x14ac:dyDescent="0.2">
      <c r="A1" s="614" t="s">
        <v>22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386"/>
      <c r="AB1" s="386"/>
      <c r="AC1" s="386"/>
      <c r="AD1" s="387"/>
    </row>
    <row r="2" spans="1:33" ht="19.5" customHeight="1" x14ac:dyDescent="0.2">
      <c r="A2" s="613" t="s">
        <v>27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389"/>
      <c r="AB2" s="389"/>
      <c r="AC2" s="389"/>
      <c r="AG2" s="386" t="s">
        <v>10</v>
      </c>
    </row>
    <row r="3" spans="1:33" ht="13.5" customHeight="1" x14ac:dyDescent="0.2">
      <c r="A3" s="613" t="s">
        <v>28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389"/>
      <c r="AB3" s="389"/>
      <c r="AC3" s="389"/>
      <c r="AG3" s="390" t="s">
        <v>11</v>
      </c>
    </row>
    <row r="4" spans="1:33" ht="15" customHeight="1" x14ac:dyDescent="0.2">
      <c r="A4" s="613" t="s">
        <v>29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389"/>
      <c r="AB4" s="389"/>
      <c r="AC4" s="389"/>
      <c r="AG4" s="391" t="s">
        <v>13</v>
      </c>
    </row>
    <row r="5" spans="1:33" ht="15.75" customHeight="1" x14ac:dyDescent="0.2">
      <c r="A5" s="392"/>
      <c r="B5" s="392"/>
      <c r="C5" s="392"/>
      <c r="D5" s="392"/>
      <c r="E5" s="615" t="s">
        <v>156</v>
      </c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392"/>
      <c r="W5" s="392"/>
      <c r="X5" s="392"/>
      <c r="Y5" s="392"/>
      <c r="Z5" s="392"/>
      <c r="AA5" s="392"/>
      <c r="AB5" s="392"/>
      <c r="AC5" s="392"/>
      <c r="AG5" s="393" t="s">
        <v>14</v>
      </c>
    </row>
    <row r="6" spans="1:33" x14ac:dyDescent="0.2">
      <c r="A6" s="394" t="s">
        <v>167</v>
      </c>
      <c r="B6" s="387"/>
      <c r="C6" s="387"/>
      <c r="D6" s="387"/>
      <c r="E6" s="387"/>
      <c r="F6" s="387"/>
      <c r="G6" s="613" t="s">
        <v>15</v>
      </c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387"/>
      <c r="V6" s="387"/>
      <c r="W6" s="387"/>
      <c r="X6" s="387"/>
      <c r="Y6" s="614">
        <v>2017</v>
      </c>
      <c r="Z6" s="614"/>
      <c r="AA6" s="386"/>
      <c r="AB6" s="386"/>
      <c r="AC6" s="386"/>
      <c r="AD6" s="392"/>
    </row>
    <row r="7" spans="1:33" ht="15.75" thickBot="1" x14ac:dyDescent="0.25">
      <c r="A7" s="387"/>
      <c r="B7" s="387" t="s">
        <v>18</v>
      </c>
      <c r="C7" s="387" t="s">
        <v>16</v>
      </c>
      <c r="D7" s="387" t="s">
        <v>17</v>
      </c>
      <c r="E7" s="387" t="s">
        <v>21</v>
      </c>
      <c r="F7" s="387" t="s">
        <v>20</v>
      </c>
      <c r="G7" s="387" t="s">
        <v>20</v>
      </c>
      <c r="H7" s="387" t="s">
        <v>19</v>
      </c>
      <c r="I7" s="387" t="s">
        <v>18</v>
      </c>
      <c r="J7" s="387" t="s">
        <v>16</v>
      </c>
      <c r="K7" s="387" t="s">
        <v>17</v>
      </c>
      <c r="L7" s="387" t="s">
        <v>21</v>
      </c>
      <c r="M7" s="387" t="s">
        <v>20</v>
      </c>
      <c r="N7" s="387" t="s">
        <v>20</v>
      </c>
      <c r="O7" s="387" t="s">
        <v>19</v>
      </c>
      <c r="P7" s="387" t="s">
        <v>18</v>
      </c>
      <c r="Q7" s="387" t="s">
        <v>16</v>
      </c>
      <c r="R7" s="387" t="s">
        <v>17</v>
      </c>
      <c r="S7" s="387" t="s">
        <v>21</v>
      </c>
      <c r="T7" s="387" t="s">
        <v>20</v>
      </c>
      <c r="U7" s="387" t="s">
        <v>20</v>
      </c>
      <c r="V7" s="387" t="s">
        <v>19</v>
      </c>
      <c r="W7" s="387" t="s">
        <v>18</v>
      </c>
      <c r="X7" s="387" t="s">
        <v>16</v>
      </c>
      <c r="Y7" s="387" t="s">
        <v>17</v>
      </c>
      <c r="Z7" s="387" t="s">
        <v>21</v>
      </c>
      <c r="AA7" s="387" t="s">
        <v>20</v>
      </c>
      <c r="AB7" s="387" t="s">
        <v>20</v>
      </c>
      <c r="AC7" s="387" t="s">
        <v>19</v>
      </c>
      <c r="AD7" s="387" t="s">
        <v>166</v>
      </c>
      <c r="AE7" s="387" t="s">
        <v>16</v>
      </c>
      <c r="AF7" s="387" t="s">
        <v>17</v>
      </c>
    </row>
    <row r="8" spans="1:33" ht="15.75" thickBot="1" x14ac:dyDescent="0.25">
      <c r="A8" s="395" t="s">
        <v>0</v>
      </c>
      <c r="B8" s="396">
        <v>1</v>
      </c>
      <c r="C8" s="397">
        <v>2</v>
      </c>
      <c r="D8" s="397">
        <v>3</v>
      </c>
      <c r="E8" s="396">
        <v>4</v>
      </c>
      <c r="F8" s="396">
        <v>5</v>
      </c>
      <c r="G8" s="396">
        <v>6</v>
      </c>
      <c r="H8" s="396">
        <v>7</v>
      </c>
      <c r="I8" s="396">
        <v>8</v>
      </c>
      <c r="J8" s="397">
        <v>9</v>
      </c>
      <c r="K8" s="397">
        <v>10</v>
      </c>
      <c r="L8" s="396">
        <v>11</v>
      </c>
      <c r="M8" s="396">
        <v>12</v>
      </c>
      <c r="N8" s="396">
        <v>13</v>
      </c>
      <c r="O8" s="396">
        <v>14</v>
      </c>
      <c r="P8" s="396">
        <v>15</v>
      </c>
      <c r="Q8" s="397">
        <v>16</v>
      </c>
      <c r="R8" s="397">
        <v>17</v>
      </c>
      <c r="S8" s="396">
        <v>18</v>
      </c>
      <c r="T8" s="396">
        <v>19</v>
      </c>
      <c r="U8" s="396">
        <v>20</v>
      </c>
      <c r="V8" s="396">
        <v>21</v>
      </c>
      <c r="W8" s="396">
        <v>22</v>
      </c>
      <c r="X8" s="397">
        <v>23</v>
      </c>
      <c r="Y8" s="397">
        <v>24</v>
      </c>
      <c r="Z8" s="396">
        <v>25</v>
      </c>
      <c r="AA8" s="396">
        <v>26</v>
      </c>
      <c r="AB8" s="396">
        <v>27</v>
      </c>
      <c r="AC8" s="396">
        <v>28</v>
      </c>
      <c r="AD8" s="396">
        <v>29</v>
      </c>
      <c r="AE8" s="397">
        <v>30</v>
      </c>
      <c r="AF8" s="397">
        <v>31</v>
      </c>
    </row>
    <row r="9" spans="1:33" ht="15" customHeight="1" x14ac:dyDescent="0.2">
      <c r="A9" s="398"/>
      <c r="B9" s="616"/>
      <c r="C9" s="616"/>
      <c r="D9" s="616" t="s">
        <v>141</v>
      </c>
      <c r="E9" s="616"/>
      <c r="F9" s="616"/>
      <c r="G9" s="616"/>
      <c r="H9" s="616"/>
      <c r="I9" s="616"/>
      <c r="J9" s="616"/>
      <c r="K9" s="616" t="s">
        <v>142</v>
      </c>
      <c r="L9" s="616"/>
      <c r="M9" s="616"/>
      <c r="N9" s="616"/>
      <c r="O9" s="616"/>
      <c r="P9" s="616"/>
      <c r="Q9" s="616"/>
      <c r="R9" s="616" t="s">
        <v>143</v>
      </c>
      <c r="S9" s="616"/>
      <c r="T9" s="616"/>
      <c r="U9" s="616"/>
      <c r="V9" s="616"/>
      <c r="W9" s="616"/>
      <c r="X9" s="616"/>
      <c r="Y9" s="616" t="s">
        <v>109</v>
      </c>
      <c r="Z9" s="616"/>
      <c r="AA9" s="616"/>
      <c r="AB9" s="616"/>
      <c r="AC9" s="616"/>
      <c r="AD9" s="616"/>
      <c r="AE9" s="616"/>
      <c r="AF9" s="399"/>
    </row>
    <row r="10" spans="1:33" x14ac:dyDescent="0.2">
      <c r="A10" s="400" t="s">
        <v>1</v>
      </c>
      <c r="B10" s="401">
        <v>2</v>
      </c>
      <c r="C10" s="402"/>
      <c r="D10" s="402"/>
      <c r="E10" s="401">
        <v>0</v>
      </c>
      <c r="F10" s="401">
        <v>0</v>
      </c>
      <c r="G10" s="401">
        <v>0</v>
      </c>
      <c r="H10" s="401">
        <v>0</v>
      </c>
      <c r="I10" s="401">
        <v>0</v>
      </c>
      <c r="J10" s="402"/>
      <c r="K10" s="402"/>
      <c r="L10" s="401">
        <v>0</v>
      </c>
      <c r="M10" s="401">
        <v>0</v>
      </c>
      <c r="N10" s="401">
        <v>0</v>
      </c>
      <c r="O10" s="401">
        <v>0</v>
      </c>
      <c r="P10" s="401">
        <v>0</v>
      </c>
      <c r="Q10" s="402"/>
      <c r="R10" s="402"/>
      <c r="S10" s="401">
        <v>0</v>
      </c>
      <c r="T10" s="401">
        <v>0</v>
      </c>
      <c r="U10" s="401">
        <v>0</v>
      </c>
      <c r="V10" s="401">
        <v>0</v>
      </c>
      <c r="W10" s="401">
        <v>0</v>
      </c>
      <c r="X10" s="402"/>
      <c r="Y10" s="402"/>
      <c r="Z10" s="401">
        <v>0</v>
      </c>
      <c r="AA10" s="401">
        <v>0</v>
      </c>
      <c r="AB10" s="401">
        <v>0</v>
      </c>
      <c r="AC10" s="401">
        <v>0</v>
      </c>
      <c r="AD10" s="401">
        <v>0</v>
      </c>
      <c r="AE10" s="402"/>
      <c r="AF10" s="402"/>
      <c r="AG10" s="388" t="s">
        <v>15</v>
      </c>
    </row>
    <row r="11" spans="1:33" x14ac:dyDescent="0.2">
      <c r="A11" s="403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5"/>
      <c r="AF11" s="405"/>
    </row>
    <row r="12" spans="1:33" x14ac:dyDescent="0.2">
      <c r="A12" s="400" t="s">
        <v>2</v>
      </c>
      <c r="B12" s="401">
        <v>1</v>
      </c>
      <c r="C12" s="402"/>
      <c r="D12" s="402"/>
      <c r="E12" s="401">
        <v>0</v>
      </c>
      <c r="F12" s="401">
        <v>0</v>
      </c>
      <c r="G12" s="401">
        <v>0</v>
      </c>
      <c r="H12" s="401">
        <v>0</v>
      </c>
      <c r="I12" s="401">
        <v>0</v>
      </c>
      <c r="J12" s="402"/>
      <c r="K12" s="402"/>
      <c r="L12" s="401">
        <v>0</v>
      </c>
      <c r="M12" s="401">
        <v>0</v>
      </c>
      <c r="N12" s="401">
        <v>0</v>
      </c>
      <c r="O12" s="401">
        <v>0</v>
      </c>
      <c r="P12" s="401">
        <v>0</v>
      </c>
      <c r="Q12" s="402"/>
      <c r="R12" s="402"/>
      <c r="S12" s="401">
        <v>0</v>
      </c>
      <c r="T12" s="401">
        <v>0</v>
      </c>
      <c r="U12" s="401">
        <v>0</v>
      </c>
      <c r="V12" s="401">
        <v>0</v>
      </c>
      <c r="W12" s="401">
        <v>0</v>
      </c>
      <c r="X12" s="402"/>
      <c r="Y12" s="402"/>
      <c r="Z12" s="401">
        <v>0</v>
      </c>
      <c r="AA12" s="401">
        <v>0</v>
      </c>
      <c r="AB12" s="401">
        <v>0</v>
      </c>
      <c r="AC12" s="401">
        <v>0</v>
      </c>
      <c r="AD12" s="401">
        <v>0</v>
      </c>
      <c r="AE12" s="402"/>
      <c r="AF12" s="402"/>
    </row>
    <row r="13" spans="1:33" x14ac:dyDescent="0.2">
      <c r="A13" s="403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5"/>
      <c r="AF13" s="405"/>
    </row>
    <row r="14" spans="1:33" x14ac:dyDescent="0.2">
      <c r="A14" s="400" t="s">
        <v>3</v>
      </c>
      <c r="B14" s="401">
        <v>0</v>
      </c>
      <c r="C14" s="402"/>
      <c r="D14" s="402"/>
      <c r="E14" s="401">
        <v>0</v>
      </c>
      <c r="F14" s="401">
        <v>0</v>
      </c>
      <c r="G14" s="401">
        <v>0</v>
      </c>
      <c r="H14" s="401">
        <v>0</v>
      </c>
      <c r="I14" s="401">
        <v>0</v>
      </c>
      <c r="J14" s="402"/>
      <c r="K14" s="402"/>
      <c r="L14" s="401">
        <v>0</v>
      </c>
      <c r="M14" s="401">
        <v>0</v>
      </c>
      <c r="N14" s="401">
        <v>0</v>
      </c>
      <c r="O14" s="401">
        <v>0</v>
      </c>
      <c r="P14" s="401">
        <v>0</v>
      </c>
      <c r="Q14" s="402"/>
      <c r="R14" s="402"/>
      <c r="S14" s="401">
        <v>0</v>
      </c>
      <c r="T14" s="401">
        <v>0</v>
      </c>
      <c r="U14" s="401">
        <v>0</v>
      </c>
      <c r="V14" s="401">
        <v>0</v>
      </c>
      <c r="W14" s="401">
        <v>0</v>
      </c>
      <c r="X14" s="402"/>
      <c r="Y14" s="402"/>
      <c r="Z14" s="401">
        <v>0</v>
      </c>
      <c r="AA14" s="401">
        <v>0</v>
      </c>
      <c r="AB14" s="401">
        <v>0</v>
      </c>
      <c r="AC14" s="401">
        <v>0</v>
      </c>
      <c r="AD14" s="401">
        <v>0</v>
      </c>
      <c r="AE14" s="402"/>
      <c r="AF14" s="402"/>
    </row>
    <row r="15" spans="1:33" x14ac:dyDescent="0.2">
      <c r="A15" s="403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5"/>
      <c r="AF15" s="405"/>
    </row>
    <row r="16" spans="1:33" x14ac:dyDescent="0.2">
      <c r="A16" s="400" t="s">
        <v>4</v>
      </c>
      <c r="B16" s="401">
        <v>0</v>
      </c>
      <c r="C16" s="402"/>
      <c r="D16" s="402"/>
      <c r="E16" s="401">
        <v>0</v>
      </c>
      <c r="F16" s="401">
        <v>0</v>
      </c>
      <c r="G16" s="401">
        <v>0</v>
      </c>
      <c r="H16" s="401">
        <v>2</v>
      </c>
      <c r="I16" s="401">
        <v>0</v>
      </c>
      <c r="J16" s="402"/>
      <c r="K16" s="402"/>
      <c r="L16" s="401">
        <v>0</v>
      </c>
      <c r="M16" s="401">
        <v>0</v>
      </c>
      <c r="N16" s="401">
        <v>0</v>
      </c>
      <c r="O16" s="401">
        <v>0</v>
      </c>
      <c r="P16" s="401">
        <v>0</v>
      </c>
      <c r="Q16" s="402"/>
      <c r="R16" s="402"/>
      <c r="S16" s="401">
        <v>0</v>
      </c>
      <c r="T16" s="401">
        <v>2</v>
      </c>
      <c r="U16" s="401">
        <v>0</v>
      </c>
      <c r="V16" s="401">
        <v>0</v>
      </c>
      <c r="W16" s="401">
        <v>7</v>
      </c>
      <c r="X16" s="402"/>
      <c r="Y16" s="402"/>
      <c r="Z16" s="401">
        <v>0</v>
      </c>
      <c r="AA16" s="401">
        <v>6</v>
      </c>
      <c r="AB16" s="401">
        <v>0</v>
      </c>
      <c r="AC16" s="401">
        <v>0</v>
      </c>
      <c r="AD16" s="401">
        <v>0</v>
      </c>
      <c r="AE16" s="402"/>
      <c r="AF16" s="402"/>
    </row>
    <row r="17" spans="1:32" x14ac:dyDescent="0.2">
      <c r="A17" s="403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5"/>
      <c r="AF17" s="405"/>
    </row>
    <row r="18" spans="1:32" x14ac:dyDescent="0.2">
      <c r="A18" s="400" t="s">
        <v>5</v>
      </c>
      <c r="B18" s="401">
        <v>0</v>
      </c>
      <c r="C18" s="402"/>
      <c r="D18" s="402"/>
      <c r="E18" s="401">
        <v>0</v>
      </c>
      <c r="F18" s="401">
        <v>2</v>
      </c>
      <c r="G18" s="401">
        <v>1</v>
      </c>
      <c r="H18" s="401">
        <v>0</v>
      </c>
      <c r="I18" s="401">
        <v>0</v>
      </c>
      <c r="J18" s="402"/>
      <c r="K18" s="402"/>
      <c r="L18" s="401">
        <v>2</v>
      </c>
      <c r="M18" s="401">
        <v>0</v>
      </c>
      <c r="N18" s="401">
        <v>0</v>
      </c>
      <c r="O18" s="401">
        <v>0</v>
      </c>
      <c r="P18" s="401">
        <v>0</v>
      </c>
      <c r="Q18" s="402"/>
      <c r="R18" s="402"/>
      <c r="S18" s="401">
        <v>0</v>
      </c>
      <c r="T18" s="401">
        <v>0</v>
      </c>
      <c r="U18" s="401">
        <v>0</v>
      </c>
      <c r="V18" s="401">
        <v>0</v>
      </c>
      <c r="W18" s="401">
        <v>0</v>
      </c>
      <c r="X18" s="402"/>
      <c r="Y18" s="402"/>
      <c r="Z18" s="401">
        <v>0</v>
      </c>
      <c r="AA18" s="401">
        <v>0</v>
      </c>
      <c r="AB18" s="401">
        <v>0</v>
      </c>
      <c r="AC18" s="401">
        <v>0</v>
      </c>
      <c r="AD18" s="401">
        <v>0</v>
      </c>
      <c r="AE18" s="402"/>
      <c r="AF18" s="402"/>
    </row>
    <row r="19" spans="1:32" x14ac:dyDescent="0.2">
      <c r="A19" s="403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5"/>
      <c r="AF19" s="405"/>
    </row>
    <row r="20" spans="1:32" x14ac:dyDescent="0.2">
      <c r="A20" s="400" t="s">
        <v>6</v>
      </c>
      <c r="B20" s="401">
        <v>2</v>
      </c>
      <c r="C20" s="402"/>
      <c r="D20" s="402"/>
      <c r="E20" s="401">
        <v>0</v>
      </c>
      <c r="F20" s="401">
        <v>0</v>
      </c>
      <c r="G20" s="401">
        <v>0</v>
      </c>
      <c r="H20" s="401">
        <v>0</v>
      </c>
      <c r="I20" s="401">
        <v>0</v>
      </c>
      <c r="J20" s="402"/>
      <c r="K20" s="402"/>
      <c r="L20" s="401">
        <v>0</v>
      </c>
      <c r="M20" s="401">
        <v>0</v>
      </c>
      <c r="N20" s="401">
        <v>0</v>
      </c>
      <c r="O20" s="401">
        <v>3</v>
      </c>
      <c r="P20" s="401">
        <v>0</v>
      </c>
      <c r="Q20" s="402"/>
      <c r="R20" s="402"/>
      <c r="S20" s="401">
        <v>0</v>
      </c>
      <c r="T20" s="401">
        <v>0</v>
      </c>
      <c r="U20" s="401">
        <v>0</v>
      </c>
      <c r="V20" s="401">
        <v>3</v>
      </c>
      <c r="W20" s="401">
        <v>0</v>
      </c>
      <c r="X20" s="402"/>
      <c r="Y20" s="402"/>
      <c r="Z20" s="401">
        <v>0</v>
      </c>
      <c r="AA20" s="401">
        <v>2</v>
      </c>
      <c r="AB20" s="401">
        <v>0</v>
      </c>
      <c r="AC20" s="401">
        <v>0</v>
      </c>
      <c r="AD20" s="401">
        <v>0</v>
      </c>
      <c r="AE20" s="402"/>
      <c r="AF20" s="402"/>
    </row>
    <row r="21" spans="1:32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5"/>
      <c r="AF21" s="405"/>
    </row>
    <row r="22" spans="1:32" x14ac:dyDescent="0.2">
      <c r="A22" s="400" t="s">
        <v>7</v>
      </c>
      <c r="B22" s="401">
        <v>0</v>
      </c>
      <c r="C22" s="402"/>
      <c r="D22" s="402"/>
      <c r="E22" s="401">
        <v>0</v>
      </c>
      <c r="F22" s="401">
        <v>0</v>
      </c>
      <c r="G22" s="401">
        <v>0</v>
      </c>
      <c r="H22" s="401">
        <v>0</v>
      </c>
      <c r="I22" s="401">
        <v>0</v>
      </c>
      <c r="J22" s="402"/>
      <c r="K22" s="402"/>
      <c r="L22" s="401">
        <v>0</v>
      </c>
      <c r="M22" s="401">
        <v>0</v>
      </c>
      <c r="N22" s="401">
        <v>0</v>
      </c>
      <c r="O22" s="401">
        <v>0</v>
      </c>
      <c r="P22" s="401">
        <v>0</v>
      </c>
      <c r="Q22" s="402"/>
      <c r="R22" s="402"/>
      <c r="S22" s="401">
        <v>0</v>
      </c>
      <c r="T22" s="401">
        <v>0</v>
      </c>
      <c r="U22" s="401">
        <v>0</v>
      </c>
      <c r="V22" s="401">
        <v>0</v>
      </c>
      <c r="W22" s="401">
        <v>0</v>
      </c>
      <c r="X22" s="402"/>
      <c r="Y22" s="402"/>
      <c r="Z22" s="401">
        <v>0</v>
      </c>
      <c r="AA22" s="401">
        <v>0</v>
      </c>
      <c r="AB22" s="401">
        <v>0</v>
      </c>
      <c r="AC22" s="401">
        <v>0</v>
      </c>
      <c r="AD22" s="401">
        <v>0</v>
      </c>
      <c r="AE22" s="402"/>
      <c r="AF22" s="402"/>
    </row>
    <row r="23" spans="1:32" x14ac:dyDescent="0.2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5"/>
      <c r="AF23" s="405"/>
    </row>
    <row r="24" spans="1:32" x14ac:dyDescent="0.2">
      <c r="A24" s="400" t="s">
        <v>8</v>
      </c>
      <c r="B24" s="401">
        <v>2</v>
      </c>
      <c r="C24" s="402"/>
      <c r="D24" s="402"/>
      <c r="E24" s="401">
        <v>0</v>
      </c>
      <c r="F24" s="401">
        <v>0</v>
      </c>
      <c r="G24" s="401">
        <v>4</v>
      </c>
      <c r="H24" s="401">
        <v>0</v>
      </c>
      <c r="I24" s="401">
        <v>0</v>
      </c>
      <c r="J24" s="402"/>
      <c r="K24" s="402"/>
      <c r="L24" s="401">
        <v>2</v>
      </c>
      <c r="M24" s="401">
        <v>1</v>
      </c>
      <c r="N24" s="401">
        <v>0</v>
      </c>
      <c r="O24" s="401">
        <v>2</v>
      </c>
      <c r="P24" s="401">
        <v>0</v>
      </c>
      <c r="Q24" s="402"/>
      <c r="R24" s="402"/>
      <c r="S24" s="401">
        <v>0</v>
      </c>
      <c r="T24" s="401">
        <v>2</v>
      </c>
      <c r="U24" s="401">
        <v>0</v>
      </c>
      <c r="V24" s="401">
        <v>2</v>
      </c>
      <c r="W24" s="401">
        <v>2</v>
      </c>
      <c r="X24" s="402"/>
      <c r="Y24" s="402"/>
      <c r="Z24" s="401">
        <v>0</v>
      </c>
      <c r="AA24" s="401">
        <v>0</v>
      </c>
      <c r="AB24" s="401">
        <v>4</v>
      </c>
      <c r="AC24" s="401">
        <v>0</v>
      </c>
      <c r="AD24" s="401">
        <v>0</v>
      </c>
      <c r="AE24" s="402"/>
      <c r="AF24" s="402"/>
    </row>
    <row r="25" spans="1:32" ht="15.75" thickBot="1" x14ac:dyDescent="0.25">
      <c r="A25" s="406"/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5"/>
      <c r="AD25" s="405"/>
      <c r="AE25" s="405"/>
      <c r="AF25" s="405"/>
    </row>
    <row r="26" spans="1:32" ht="15.75" thickBot="1" x14ac:dyDescent="0.25">
      <c r="A26" s="407" t="s">
        <v>9</v>
      </c>
      <c r="B26" s="401">
        <v>7</v>
      </c>
      <c r="C26" s="402"/>
      <c r="D26" s="402"/>
      <c r="E26" s="401">
        <v>0</v>
      </c>
      <c r="F26" s="401">
        <v>2</v>
      </c>
      <c r="G26" s="401">
        <v>5</v>
      </c>
      <c r="H26" s="401">
        <v>2</v>
      </c>
      <c r="I26" s="401">
        <v>0</v>
      </c>
      <c r="J26" s="402"/>
      <c r="K26" s="402"/>
      <c r="L26" s="401">
        <v>4</v>
      </c>
      <c r="M26" s="401">
        <v>1</v>
      </c>
      <c r="N26" s="401">
        <v>0</v>
      </c>
      <c r="O26" s="401">
        <v>5</v>
      </c>
      <c r="P26" s="401">
        <v>0</v>
      </c>
      <c r="Q26" s="402"/>
      <c r="R26" s="402"/>
      <c r="S26" s="401">
        <v>0</v>
      </c>
      <c r="T26" s="401">
        <v>4</v>
      </c>
      <c r="U26" s="401">
        <v>0</v>
      </c>
      <c r="V26" s="401">
        <v>5</v>
      </c>
      <c r="W26" s="401">
        <v>9</v>
      </c>
      <c r="X26" s="402"/>
      <c r="Y26" s="402"/>
      <c r="Z26" s="401">
        <v>0</v>
      </c>
      <c r="AA26" s="401">
        <v>8</v>
      </c>
      <c r="AB26" s="401">
        <v>4</v>
      </c>
      <c r="AC26" s="401">
        <v>0</v>
      </c>
      <c r="AD26" s="401">
        <v>0</v>
      </c>
      <c r="AE26" s="402"/>
      <c r="AF26" s="402"/>
    </row>
    <row r="27" spans="1:32" x14ac:dyDescent="0.2">
      <c r="A27" s="389"/>
      <c r="B27" s="408"/>
      <c r="C27" s="389"/>
      <c r="D27" s="389"/>
      <c r="E27" s="389"/>
      <c r="F27" s="389"/>
      <c r="G27" s="408"/>
      <c r="H27" s="389"/>
      <c r="I27" s="408"/>
      <c r="J27" s="389"/>
      <c r="K27" s="389"/>
      <c r="L27" s="389"/>
      <c r="M27" s="389"/>
      <c r="N27" s="389"/>
      <c r="O27" s="389"/>
      <c r="P27" s="389"/>
      <c r="Q27" s="408"/>
      <c r="R27" s="408"/>
      <c r="S27" s="408"/>
      <c r="T27" s="408"/>
      <c r="U27" s="389"/>
      <c r="V27" s="389"/>
      <c r="W27" s="389"/>
      <c r="X27" s="389"/>
      <c r="Y27" s="389"/>
      <c r="Z27" s="389"/>
      <c r="AA27" s="389"/>
      <c r="AB27" s="389"/>
      <c r="AC27" s="389"/>
      <c r="AD27" s="392"/>
    </row>
  </sheetData>
  <mergeCells count="12">
    <mergeCell ref="B9:C9"/>
    <mergeCell ref="D9:J9"/>
    <mergeCell ref="K9:Q9"/>
    <mergeCell ref="R9:X9"/>
    <mergeCell ref="Y9:AE9"/>
    <mergeCell ref="G6:T6"/>
    <mergeCell ref="Y6:Z6"/>
    <mergeCell ref="A1:Z1"/>
    <mergeCell ref="A2:Z2"/>
    <mergeCell ref="A3:Z3"/>
    <mergeCell ref="A4:Z4"/>
    <mergeCell ref="E5:U5"/>
  </mergeCells>
  <conditionalFormatting sqref="B11:AC11 B10:F10 B13:AC13 B15:AC15 B17:AC17 B19:AC19 B21:AC21 B23:AC23 B25:AB25 B12:E12 B14:E14 B16:E16 B18:E18 B20:E20 B22:E22 B24:E24 B26:E26 I10:L10 I12:L12 I14:L14 I16:L16 I18:L18 I20:L20 I22:L22 I24:L24 I26:L26 P10:S10 P12:S12 P14:S14 P16:S16 P18:S18 P20:S20 P22:S22 P24:S24 P26:S26 W10:Z10 W12:Z12 W14:Z14 W16:Z16 W18:Z18 W20:Z20 W22:Z22 W24:Z24 W26:Z26">
    <cfRule type="cellIs" dxfId="4907" priority="55" operator="greaterThan">
      <formula>0</formula>
    </cfRule>
  </conditionalFormatting>
  <conditionalFormatting sqref="AD11 AD23 AD21 AD19 AD17 AD15 AD13">
    <cfRule type="cellIs" dxfId="4906" priority="54" operator="greaterThan">
      <formula>0</formula>
    </cfRule>
  </conditionalFormatting>
  <conditionalFormatting sqref="AD10">
    <cfRule type="cellIs" dxfId="4905" priority="53" operator="greaterThan">
      <formula>0</formula>
    </cfRule>
  </conditionalFormatting>
  <conditionalFormatting sqref="AD12">
    <cfRule type="cellIs" dxfId="4904" priority="52" operator="greaterThan">
      <formula>0</formula>
    </cfRule>
  </conditionalFormatting>
  <conditionalFormatting sqref="AD14">
    <cfRule type="cellIs" dxfId="4903" priority="51" operator="greaterThan">
      <formula>0</formula>
    </cfRule>
  </conditionalFormatting>
  <conditionalFormatting sqref="AD16">
    <cfRule type="cellIs" dxfId="4902" priority="50" operator="greaterThan">
      <formula>0</formula>
    </cfRule>
  </conditionalFormatting>
  <conditionalFormatting sqref="AD18">
    <cfRule type="cellIs" dxfId="4901" priority="49" operator="greaterThan">
      <formula>0</formula>
    </cfRule>
  </conditionalFormatting>
  <conditionalFormatting sqref="AD20">
    <cfRule type="cellIs" dxfId="4900" priority="48" operator="greaterThan">
      <formula>0</formula>
    </cfRule>
  </conditionalFormatting>
  <conditionalFormatting sqref="AD22">
    <cfRule type="cellIs" dxfId="4899" priority="47" operator="greaterThan">
      <formula>0</formula>
    </cfRule>
  </conditionalFormatting>
  <conditionalFormatting sqref="AD24">
    <cfRule type="cellIs" dxfId="4898" priority="46" operator="greaterThan">
      <formula>0</formula>
    </cfRule>
  </conditionalFormatting>
  <conditionalFormatting sqref="AD26">
    <cfRule type="cellIs" dxfId="4897" priority="45" operator="greaterThan">
      <formula>0</formula>
    </cfRule>
  </conditionalFormatting>
  <conditionalFormatting sqref="F12">
    <cfRule type="cellIs" dxfId="4896" priority="44" operator="greaterThan">
      <formula>0</formula>
    </cfRule>
  </conditionalFormatting>
  <conditionalFormatting sqref="F14">
    <cfRule type="cellIs" dxfId="4895" priority="43" operator="greaterThan">
      <formula>0</formula>
    </cfRule>
  </conditionalFormatting>
  <conditionalFormatting sqref="F16">
    <cfRule type="cellIs" dxfId="4894" priority="42" operator="greaterThan">
      <formula>0</formula>
    </cfRule>
  </conditionalFormatting>
  <conditionalFormatting sqref="F18">
    <cfRule type="cellIs" dxfId="4893" priority="41" operator="greaterThan">
      <formula>0</formula>
    </cfRule>
  </conditionalFormatting>
  <conditionalFormatting sqref="F20">
    <cfRule type="cellIs" dxfId="4892" priority="40" operator="greaterThan">
      <formula>0</formula>
    </cfRule>
  </conditionalFormatting>
  <conditionalFormatting sqref="F22">
    <cfRule type="cellIs" dxfId="4891" priority="39" operator="greaterThan">
      <formula>0</formula>
    </cfRule>
  </conditionalFormatting>
  <conditionalFormatting sqref="F24">
    <cfRule type="cellIs" dxfId="4890" priority="38" operator="greaterThan">
      <formula>0</formula>
    </cfRule>
  </conditionalFormatting>
  <conditionalFormatting sqref="F26">
    <cfRule type="cellIs" dxfId="4889" priority="37" operator="greaterThan">
      <formula>0</formula>
    </cfRule>
  </conditionalFormatting>
  <conditionalFormatting sqref="M10">
    <cfRule type="cellIs" dxfId="4888" priority="36" operator="greaterThan">
      <formula>0</formula>
    </cfRule>
  </conditionalFormatting>
  <conditionalFormatting sqref="M12">
    <cfRule type="cellIs" dxfId="4887" priority="35" operator="greaterThan">
      <formula>0</formula>
    </cfRule>
  </conditionalFormatting>
  <conditionalFormatting sqref="M14">
    <cfRule type="cellIs" dxfId="4886" priority="34" operator="greaterThan">
      <formula>0</formula>
    </cfRule>
  </conditionalFormatting>
  <conditionalFormatting sqref="M16">
    <cfRule type="cellIs" dxfId="4885" priority="33" operator="greaterThan">
      <formula>0</formula>
    </cfRule>
  </conditionalFormatting>
  <conditionalFormatting sqref="M18">
    <cfRule type="cellIs" dxfId="4884" priority="32" operator="greaterThan">
      <formula>0</formula>
    </cfRule>
  </conditionalFormatting>
  <conditionalFormatting sqref="M20">
    <cfRule type="cellIs" dxfId="4883" priority="31" operator="greaterThan">
      <formula>0</formula>
    </cfRule>
  </conditionalFormatting>
  <conditionalFormatting sqref="M22">
    <cfRule type="cellIs" dxfId="4882" priority="30" operator="greaterThan">
      <formula>0</formula>
    </cfRule>
  </conditionalFormatting>
  <conditionalFormatting sqref="M24">
    <cfRule type="cellIs" dxfId="4881" priority="29" operator="greaterThan">
      <formula>0</formula>
    </cfRule>
  </conditionalFormatting>
  <conditionalFormatting sqref="M26">
    <cfRule type="cellIs" dxfId="4880" priority="28" operator="greaterThan">
      <formula>0</formula>
    </cfRule>
  </conditionalFormatting>
  <conditionalFormatting sqref="T10">
    <cfRule type="cellIs" dxfId="4879" priority="27" operator="greaterThan">
      <formula>0</formula>
    </cfRule>
  </conditionalFormatting>
  <conditionalFormatting sqref="T12">
    <cfRule type="cellIs" dxfId="4878" priority="26" operator="greaterThan">
      <formula>0</formula>
    </cfRule>
  </conditionalFormatting>
  <conditionalFormatting sqref="T14">
    <cfRule type="cellIs" dxfId="4877" priority="25" operator="greaterThan">
      <formula>0</formula>
    </cfRule>
  </conditionalFormatting>
  <conditionalFormatting sqref="T16">
    <cfRule type="cellIs" dxfId="4876" priority="24" operator="greaterThan">
      <formula>0</formula>
    </cfRule>
  </conditionalFormatting>
  <conditionalFormatting sqref="T18">
    <cfRule type="cellIs" dxfId="4875" priority="23" operator="greaterThan">
      <formula>0</formula>
    </cfRule>
  </conditionalFormatting>
  <conditionalFormatting sqref="T20">
    <cfRule type="cellIs" dxfId="4874" priority="22" operator="greaterThan">
      <formula>0</formula>
    </cfRule>
  </conditionalFormatting>
  <conditionalFormatting sqref="T22">
    <cfRule type="cellIs" dxfId="4873" priority="21" operator="greaterThan">
      <formula>0</formula>
    </cfRule>
  </conditionalFormatting>
  <conditionalFormatting sqref="T24">
    <cfRule type="cellIs" dxfId="4872" priority="20" operator="greaterThan">
      <formula>0</formula>
    </cfRule>
  </conditionalFormatting>
  <conditionalFormatting sqref="T26">
    <cfRule type="cellIs" dxfId="4871" priority="19" operator="greaterThan">
      <formula>0</formula>
    </cfRule>
  </conditionalFormatting>
  <conditionalFormatting sqref="AA10">
    <cfRule type="cellIs" dxfId="4870" priority="18" operator="greaterThan">
      <formula>0</formula>
    </cfRule>
  </conditionalFormatting>
  <conditionalFormatting sqref="AA12">
    <cfRule type="cellIs" dxfId="4869" priority="17" operator="greaterThan">
      <formula>0</formula>
    </cfRule>
  </conditionalFormatting>
  <conditionalFormatting sqref="AA14">
    <cfRule type="cellIs" dxfId="4868" priority="16" operator="greaterThan">
      <formula>0</formula>
    </cfRule>
  </conditionalFormatting>
  <conditionalFormatting sqref="AA16">
    <cfRule type="cellIs" dxfId="4867" priority="15" operator="greaterThan">
      <formula>0</formula>
    </cfRule>
  </conditionalFormatting>
  <conditionalFormatting sqref="AA18">
    <cfRule type="cellIs" dxfId="4866" priority="14" operator="greaterThan">
      <formula>0</formula>
    </cfRule>
  </conditionalFormatting>
  <conditionalFormatting sqref="AA20">
    <cfRule type="cellIs" dxfId="4865" priority="13" operator="greaterThan">
      <formula>0</formula>
    </cfRule>
  </conditionalFormatting>
  <conditionalFormatting sqref="AA22">
    <cfRule type="cellIs" dxfId="4864" priority="12" operator="greaterThan">
      <formula>0</formula>
    </cfRule>
  </conditionalFormatting>
  <conditionalFormatting sqref="AA24">
    <cfRule type="cellIs" dxfId="4863" priority="11" operator="greaterThan">
      <formula>0</formula>
    </cfRule>
  </conditionalFormatting>
  <conditionalFormatting sqref="AA26">
    <cfRule type="cellIs" dxfId="4862" priority="10" operator="greaterThan">
      <formula>0</formula>
    </cfRule>
  </conditionalFormatting>
  <conditionalFormatting sqref="AE10:AF10">
    <cfRule type="cellIs" dxfId="4861" priority="9" operator="greaterThan">
      <formula>0</formula>
    </cfRule>
  </conditionalFormatting>
  <conditionalFormatting sqref="AE12:AF12">
    <cfRule type="cellIs" dxfId="4860" priority="8" operator="greaterThan">
      <formula>0</formula>
    </cfRule>
  </conditionalFormatting>
  <conditionalFormatting sqref="AE14:AF14">
    <cfRule type="cellIs" dxfId="4859" priority="7" operator="greaterThan">
      <formula>0</formula>
    </cfRule>
  </conditionalFormatting>
  <conditionalFormatting sqref="AE16:AF16">
    <cfRule type="cellIs" dxfId="4858" priority="6" operator="greaterThan">
      <formula>0</formula>
    </cfRule>
  </conditionalFormatting>
  <conditionalFormatting sqref="AE18:AF18">
    <cfRule type="cellIs" dxfId="4857" priority="5" operator="greaterThan">
      <formula>0</formula>
    </cfRule>
  </conditionalFormatting>
  <conditionalFormatting sqref="AE20:AF20">
    <cfRule type="cellIs" dxfId="4856" priority="4" operator="greaterThan">
      <formula>0</formula>
    </cfRule>
  </conditionalFormatting>
  <conditionalFormatting sqref="AE22:AF22">
    <cfRule type="cellIs" dxfId="4855" priority="3" operator="greaterThan">
      <formula>0</formula>
    </cfRule>
  </conditionalFormatting>
  <conditionalFormatting sqref="AE24:AF24">
    <cfRule type="cellIs" dxfId="4854" priority="2" operator="greaterThan">
      <formula>0</formula>
    </cfRule>
  </conditionalFormatting>
  <conditionalFormatting sqref="AE26:AF26">
    <cfRule type="cellIs" dxfId="4853" priority="1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27"/>
  <sheetViews>
    <sheetView workbookViewId="0">
      <selection activeCell="AD28" sqref="AD28"/>
    </sheetView>
  </sheetViews>
  <sheetFormatPr defaultColWidth="11.43359375" defaultRowHeight="15" x14ac:dyDescent="0.2"/>
  <cols>
    <col min="1" max="1" width="27.44140625" style="411" customWidth="1"/>
    <col min="2" max="4" width="3.8984375" style="411" bestFit="1" customWidth="1"/>
    <col min="5" max="5" width="2.82421875" style="411" bestFit="1" customWidth="1"/>
    <col min="6" max="7" width="2.95703125" style="411" bestFit="1" customWidth="1"/>
    <col min="8" max="24" width="3.8984375" style="411" bestFit="1" customWidth="1"/>
    <col min="25" max="25" width="4.4375" style="411" bestFit="1" customWidth="1"/>
    <col min="26" max="26" width="3.8984375" style="411" bestFit="1" customWidth="1"/>
    <col min="27" max="29" width="3.8984375" style="411" customWidth="1"/>
    <col min="30" max="31" width="4.3046875" style="411" customWidth="1"/>
    <col min="32" max="32" width="3.62890625" style="411" customWidth="1"/>
    <col min="33" max="33" width="29.99609375" style="411" customWidth="1"/>
    <col min="34" max="16384" width="11.43359375" style="411"/>
  </cols>
  <sheetData>
    <row r="1" spans="1:33" x14ac:dyDescent="0.2">
      <c r="A1" s="618" t="s">
        <v>22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409"/>
      <c r="AB1" s="409"/>
      <c r="AC1" s="409"/>
      <c r="AD1" s="410"/>
    </row>
    <row r="2" spans="1:33" ht="19.5" customHeight="1" x14ac:dyDescent="0.2">
      <c r="A2" s="617" t="s">
        <v>27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412"/>
      <c r="AB2" s="412"/>
      <c r="AC2" s="412"/>
      <c r="AG2" s="409" t="s">
        <v>10</v>
      </c>
    </row>
    <row r="3" spans="1:33" ht="13.5" customHeight="1" x14ac:dyDescent="0.2">
      <c r="A3" s="617" t="s">
        <v>28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412"/>
      <c r="AB3" s="412"/>
      <c r="AC3" s="412"/>
      <c r="AG3" s="413" t="s">
        <v>11</v>
      </c>
    </row>
    <row r="4" spans="1:33" ht="15" customHeight="1" x14ac:dyDescent="0.2">
      <c r="A4" s="617" t="s">
        <v>29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412"/>
      <c r="AB4" s="412"/>
      <c r="AC4" s="412"/>
      <c r="AG4" s="414" t="s">
        <v>13</v>
      </c>
    </row>
    <row r="5" spans="1:33" ht="15.75" customHeight="1" x14ac:dyDescent="0.2">
      <c r="A5" s="415"/>
      <c r="B5" s="415"/>
      <c r="C5" s="415"/>
      <c r="D5" s="415"/>
      <c r="E5" s="619" t="s">
        <v>156</v>
      </c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415"/>
      <c r="W5" s="415"/>
      <c r="X5" s="415"/>
      <c r="Y5" s="415"/>
      <c r="Z5" s="415"/>
      <c r="AA5" s="415"/>
      <c r="AB5" s="415"/>
      <c r="AC5" s="415"/>
      <c r="AG5" s="416" t="s">
        <v>14</v>
      </c>
    </row>
    <row r="6" spans="1:33" x14ac:dyDescent="0.2">
      <c r="A6" s="417" t="s">
        <v>168</v>
      </c>
      <c r="B6" s="410"/>
      <c r="C6" s="410"/>
      <c r="D6" s="410"/>
      <c r="E6" s="410"/>
      <c r="F6" s="410"/>
      <c r="G6" s="617" t="s">
        <v>15</v>
      </c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410"/>
      <c r="V6" s="410"/>
      <c r="W6" s="410"/>
      <c r="X6" s="410"/>
      <c r="Y6" s="618">
        <v>2017</v>
      </c>
      <c r="Z6" s="618"/>
      <c r="AA6" s="409"/>
      <c r="AB6" s="409"/>
      <c r="AC6" s="409"/>
      <c r="AD6" s="415"/>
    </row>
    <row r="7" spans="1:33" ht="15.75" thickBot="1" x14ac:dyDescent="0.25">
      <c r="A7" s="410"/>
      <c r="B7" s="410" t="s">
        <v>17</v>
      </c>
      <c r="C7" s="410" t="s">
        <v>21</v>
      </c>
      <c r="D7" s="410" t="s">
        <v>20</v>
      </c>
      <c r="E7" s="410" t="s">
        <v>20</v>
      </c>
      <c r="F7" s="410" t="s">
        <v>19</v>
      </c>
      <c r="G7" s="410" t="s">
        <v>18</v>
      </c>
      <c r="H7" s="410" t="s">
        <v>16</v>
      </c>
      <c r="I7" s="410" t="s">
        <v>17</v>
      </c>
      <c r="J7" s="410" t="s">
        <v>21</v>
      </c>
      <c r="K7" s="410" t="s">
        <v>20</v>
      </c>
      <c r="L7" s="410" t="s">
        <v>20</v>
      </c>
      <c r="M7" s="410" t="s">
        <v>19</v>
      </c>
      <c r="N7" s="410" t="s">
        <v>18</v>
      </c>
      <c r="O7" s="410" t="s">
        <v>16</v>
      </c>
      <c r="P7" s="410" t="s">
        <v>17</v>
      </c>
      <c r="Q7" s="410" t="s">
        <v>21</v>
      </c>
      <c r="R7" s="410" t="s">
        <v>20</v>
      </c>
      <c r="S7" s="410" t="s">
        <v>20</v>
      </c>
      <c r="T7" s="410" t="s">
        <v>19</v>
      </c>
      <c r="U7" s="410" t="s">
        <v>18</v>
      </c>
      <c r="V7" s="410" t="s">
        <v>16</v>
      </c>
      <c r="W7" s="410" t="s">
        <v>17</v>
      </c>
      <c r="X7" s="410" t="s">
        <v>21</v>
      </c>
      <c r="Y7" s="410" t="s">
        <v>20</v>
      </c>
      <c r="Z7" s="410" t="s">
        <v>20</v>
      </c>
      <c r="AA7" s="410" t="s">
        <v>19</v>
      </c>
      <c r="AB7" s="410" t="s">
        <v>18</v>
      </c>
      <c r="AC7" s="410" t="s">
        <v>16</v>
      </c>
      <c r="AD7" s="410" t="s">
        <v>17</v>
      </c>
      <c r="AE7" s="410" t="s">
        <v>21</v>
      </c>
      <c r="AF7" s="410" t="s">
        <v>20</v>
      </c>
    </row>
    <row r="8" spans="1:33" ht="15.75" thickBot="1" x14ac:dyDescent="0.25">
      <c r="A8" s="418" t="s">
        <v>0</v>
      </c>
      <c r="B8" s="419">
        <v>1</v>
      </c>
      <c r="C8" s="420">
        <v>2</v>
      </c>
      <c r="D8" s="420">
        <v>3</v>
      </c>
      <c r="E8" s="420">
        <v>4</v>
      </c>
      <c r="F8" s="420">
        <v>5</v>
      </c>
      <c r="G8" s="420">
        <v>6</v>
      </c>
      <c r="H8" s="419">
        <v>7</v>
      </c>
      <c r="I8" s="419">
        <v>8</v>
      </c>
      <c r="J8" s="420">
        <v>9</v>
      </c>
      <c r="K8" s="420">
        <v>10</v>
      </c>
      <c r="L8" s="420">
        <v>11</v>
      </c>
      <c r="M8" s="420">
        <v>12</v>
      </c>
      <c r="N8" s="420">
        <v>13</v>
      </c>
      <c r="O8" s="419">
        <v>14</v>
      </c>
      <c r="P8" s="419">
        <v>15</v>
      </c>
      <c r="Q8" s="420">
        <v>16</v>
      </c>
      <c r="R8" s="420">
        <v>17</v>
      </c>
      <c r="S8" s="420">
        <v>18</v>
      </c>
      <c r="T8" s="420">
        <v>19</v>
      </c>
      <c r="U8" s="420">
        <v>20</v>
      </c>
      <c r="V8" s="419">
        <v>21</v>
      </c>
      <c r="W8" s="419">
        <v>22</v>
      </c>
      <c r="X8" s="420">
        <v>23</v>
      </c>
      <c r="Y8" s="420">
        <v>24</v>
      </c>
      <c r="Z8" s="420">
        <v>25</v>
      </c>
      <c r="AA8" s="420">
        <v>26</v>
      </c>
      <c r="AB8" s="420">
        <v>27</v>
      </c>
      <c r="AC8" s="419">
        <v>28</v>
      </c>
      <c r="AD8" s="419">
        <v>29</v>
      </c>
      <c r="AE8" s="420">
        <v>30</v>
      </c>
      <c r="AF8" s="420">
        <v>31</v>
      </c>
    </row>
    <row r="9" spans="1:33" ht="15" customHeight="1" x14ac:dyDescent="0.2">
      <c r="A9" s="421"/>
      <c r="B9" s="620" t="s">
        <v>144</v>
      </c>
      <c r="C9" s="620"/>
      <c r="D9" s="620"/>
      <c r="E9" s="620"/>
      <c r="F9" s="620"/>
      <c r="G9" s="620"/>
      <c r="H9" s="620"/>
      <c r="I9" s="620" t="s">
        <v>145</v>
      </c>
      <c r="J9" s="620"/>
      <c r="K9" s="620"/>
      <c r="L9" s="620"/>
      <c r="M9" s="620"/>
      <c r="N9" s="620"/>
      <c r="O9" s="620"/>
      <c r="P9" s="620" t="s">
        <v>146</v>
      </c>
      <c r="Q9" s="620"/>
      <c r="R9" s="620"/>
      <c r="S9" s="620"/>
      <c r="T9" s="620"/>
      <c r="U9" s="620"/>
      <c r="V9" s="620"/>
      <c r="W9" s="620" t="s">
        <v>147</v>
      </c>
      <c r="X9" s="620"/>
      <c r="Y9" s="620"/>
      <c r="Z9" s="620"/>
      <c r="AA9" s="620"/>
      <c r="AB9" s="620"/>
      <c r="AC9" s="620"/>
      <c r="AD9" s="620"/>
      <c r="AE9" s="620"/>
      <c r="AF9" s="620"/>
    </row>
    <row r="10" spans="1:33" x14ac:dyDescent="0.2">
      <c r="A10" s="422" t="s">
        <v>1</v>
      </c>
      <c r="B10" s="423"/>
      <c r="C10" s="424">
        <v>0</v>
      </c>
      <c r="D10" s="424">
        <v>0</v>
      </c>
      <c r="E10" s="424">
        <v>0</v>
      </c>
      <c r="F10" s="424">
        <v>0</v>
      </c>
      <c r="G10" s="424">
        <v>0</v>
      </c>
      <c r="H10" s="423"/>
      <c r="I10" s="423"/>
      <c r="J10" s="424">
        <v>0</v>
      </c>
      <c r="K10" s="424">
        <v>0</v>
      </c>
      <c r="L10" s="424">
        <v>0</v>
      </c>
      <c r="M10" s="424">
        <v>0</v>
      </c>
      <c r="N10" s="424">
        <v>0</v>
      </c>
      <c r="O10" s="423"/>
      <c r="P10" s="423"/>
      <c r="Q10" s="424">
        <v>0</v>
      </c>
      <c r="R10" s="424">
        <v>0</v>
      </c>
      <c r="S10" s="424">
        <v>0</v>
      </c>
      <c r="T10" s="424">
        <v>0</v>
      </c>
      <c r="U10" s="424">
        <v>0</v>
      </c>
      <c r="V10" s="423"/>
      <c r="W10" s="423"/>
      <c r="X10" s="424">
        <v>0</v>
      </c>
      <c r="Y10" s="424">
        <v>0</v>
      </c>
      <c r="Z10" s="424">
        <v>0</v>
      </c>
      <c r="AA10" s="424">
        <v>1</v>
      </c>
      <c r="AB10" s="424">
        <v>0</v>
      </c>
      <c r="AC10" s="423"/>
      <c r="AD10" s="423"/>
      <c r="AE10" s="424">
        <v>0</v>
      </c>
      <c r="AF10" s="424">
        <v>0</v>
      </c>
      <c r="AG10" s="411" t="s">
        <v>15</v>
      </c>
    </row>
    <row r="11" spans="1:33" x14ac:dyDescent="0.2">
      <c r="A11" s="425"/>
      <c r="B11" s="42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7"/>
      <c r="AF11" s="427"/>
    </row>
    <row r="12" spans="1:33" x14ac:dyDescent="0.2">
      <c r="A12" s="422" t="s">
        <v>2</v>
      </c>
      <c r="B12" s="423"/>
      <c r="C12" s="424">
        <v>1</v>
      </c>
      <c r="D12" s="424">
        <v>0</v>
      </c>
      <c r="E12" s="424">
        <v>0</v>
      </c>
      <c r="F12" s="424">
        <v>0</v>
      </c>
      <c r="G12" s="424">
        <v>0</v>
      </c>
      <c r="H12" s="423"/>
      <c r="I12" s="423"/>
      <c r="J12" s="424">
        <v>0</v>
      </c>
      <c r="K12" s="424">
        <v>0</v>
      </c>
      <c r="L12" s="424">
        <v>0</v>
      </c>
      <c r="M12" s="424">
        <v>0</v>
      </c>
      <c r="N12" s="424">
        <v>0</v>
      </c>
      <c r="O12" s="423"/>
      <c r="P12" s="423"/>
      <c r="Q12" s="424">
        <v>0</v>
      </c>
      <c r="R12" s="424">
        <v>0</v>
      </c>
      <c r="S12" s="424">
        <v>0</v>
      </c>
      <c r="T12" s="424">
        <v>0</v>
      </c>
      <c r="U12" s="424">
        <v>0</v>
      </c>
      <c r="V12" s="423"/>
      <c r="W12" s="423"/>
      <c r="X12" s="424">
        <v>0</v>
      </c>
      <c r="Y12" s="424">
        <v>0</v>
      </c>
      <c r="Z12" s="424">
        <v>0</v>
      </c>
      <c r="AA12" s="424">
        <v>0</v>
      </c>
      <c r="AB12" s="424">
        <v>0</v>
      </c>
      <c r="AC12" s="423"/>
      <c r="AD12" s="423"/>
      <c r="AE12" s="424">
        <v>0</v>
      </c>
      <c r="AF12" s="424">
        <v>0</v>
      </c>
    </row>
    <row r="13" spans="1:33" x14ac:dyDescent="0.2">
      <c r="A13" s="425"/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7"/>
      <c r="AF13" s="427"/>
    </row>
    <row r="14" spans="1:33" x14ac:dyDescent="0.2">
      <c r="A14" s="422" t="s">
        <v>3</v>
      </c>
      <c r="B14" s="423"/>
      <c r="C14" s="424">
        <v>0</v>
      </c>
      <c r="D14" s="424">
        <v>0</v>
      </c>
      <c r="E14" s="424">
        <v>0</v>
      </c>
      <c r="F14" s="424">
        <v>0</v>
      </c>
      <c r="G14" s="424">
        <v>0</v>
      </c>
      <c r="H14" s="423"/>
      <c r="I14" s="423"/>
      <c r="J14" s="424">
        <v>0</v>
      </c>
      <c r="K14" s="424">
        <v>0</v>
      </c>
      <c r="L14" s="424">
        <v>0</v>
      </c>
      <c r="M14" s="424">
        <v>0</v>
      </c>
      <c r="N14" s="424">
        <v>0</v>
      </c>
      <c r="O14" s="423"/>
      <c r="P14" s="423"/>
      <c r="Q14" s="424">
        <v>0</v>
      </c>
      <c r="R14" s="424">
        <v>0</v>
      </c>
      <c r="S14" s="424">
        <v>0</v>
      </c>
      <c r="T14" s="424">
        <v>0</v>
      </c>
      <c r="U14" s="424">
        <v>0</v>
      </c>
      <c r="V14" s="423"/>
      <c r="W14" s="423"/>
      <c r="X14" s="424">
        <v>0</v>
      </c>
      <c r="Y14" s="424">
        <v>0</v>
      </c>
      <c r="Z14" s="424">
        <v>0</v>
      </c>
      <c r="AA14" s="424">
        <v>0</v>
      </c>
      <c r="AB14" s="424">
        <v>0</v>
      </c>
      <c r="AC14" s="423"/>
      <c r="AD14" s="423"/>
      <c r="AE14" s="424">
        <v>0</v>
      </c>
      <c r="AF14" s="424">
        <v>0</v>
      </c>
    </row>
    <row r="15" spans="1:33" x14ac:dyDescent="0.2">
      <c r="A15" s="425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7"/>
      <c r="AF15" s="427"/>
    </row>
    <row r="16" spans="1:33" x14ac:dyDescent="0.2">
      <c r="A16" s="422" t="s">
        <v>4</v>
      </c>
      <c r="B16" s="423"/>
      <c r="C16" s="424">
        <v>0</v>
      </c>
      <c r="D16" s="424">
        <v>0</v>
      </c>
      <c r="E16" s="424">
        <v>0</v>
      </c>
      <c r="F16" s="424">
        <v>0</v>
      </c>
      <c r="G16" s="424">
        <v>0</v>
      </c>
      <c r="H16" s="423"/>
      <c r="I16" s="423"/>
      <c r="J16" s="424">
        <v>1</v>
      </c>
      <c r="K16" s="424">
        <v>1</v>
      </c>
      <c r="L16" s="424">
        <v>0</v>
      </c>
      <c r="M16" s="424">
        <v>0</v>
      </c>
      <c r="N16" s="424">
        <v>0</v>
      </c>
      <c r="O16" s="423"/>
      <c r="P16" s="423"/>
      <c r="Q16" s="424">
        <v>0</v>
      </c>
      <c r="R16" s="424">
        <v>0</v>
      </c>
      <c r="S16" s="424">
        <v>1</v>
      </c>
      <c r="T16" s="424">
        <v>0</v>
      </c>
      <c r="U16" s="424">
        <v>0</v>
      </c>
      <c r="V16" s="423"/>
      <c r="W16" s="423"/>
      <c r="X16" s="424">
        <v>0</v>
      </c>
      <c r="Y16" s="424">
        <v>0</v>
      </c>
      <c r="Z16" s="424">
        <v>0</v>
      </c>
      <c r="AA16" s="424">
        <v>0</v>
      </c>
      <c r="AB16" s="424">
        <v>0</v>
      </c>
      <c r="AC16" s="423"/>
      <c r="AD16" s="423"/>
      <c r="AE16" s="424">
        <v>0</v>
      </c>
      <c r="AF16" s="424">
        <v>0</v>
      </c>
    </row>
    <row r="17" spans="1:32" x14ac:dyDescent="0.2">
      <c r="A17" s="425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7"/>
      <c r="AF17" s="427"/>
    </row>
    <row r="18" spans="1:32" x14ac:dyDescent="0.2">
      <c r="A18" s="422" t="s">
        <v>5</v>
      </c>
      <c r="B18" s="423"/>
      <c r="C18" s="424">
        <v>0</v>
      </c>
      <c r="D18" s="424">
        <v>0</v>
      </c>
      <c r="E18" s="424">
        <v>2</v>
      </c>
      <c r="F18" s="424">
        <v>4</v>
      </c>
      <c r="G18" s="424">
        <v>0</v>
      </c>
      <c r="H18" s="423"/>
      <c r="I18" s="423"/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3"/>
      <c r="P18" s="423"/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3"/>
      <c r="W18" s="423"/>
      <c r="X18" s="424">
        <v>0</v>
      </c>
      <c r="Y18" s="424">
        <v>0</v>
      </c>
      <c r="Z18" s="424">
        <v>0</v>
      </c>
      <c r="AA18" s="424">
        <v>0</v>
      </c>
      <c r="AB18" s="424">
        <v>0</v>
      </c>
      <c r="AC18" s="423"/>
      <c r="AD18" s="423"/>
      <c r="AE18" s="424">
        <v>0</v>
      </c>
      <c r="AF18" s="424">
        <v>0</v>
      </c>
    </row>
    <row r="19" spans="1:32" x14ac:dyDescent="0.2">
      <c r="A19" s="425"/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7"/>
      <c r="AF19" s="427"/>
    </row>
    <row r="20" spans="1:32" x14ac:dyDescent="0.2">
      <c r="A20" s="422" t="s">
        <v>6</v>
      </c>
      <c r="B20" s="423"/>
      <c r="C20" s="424">
        <v>0</v>
      </c>
      <c r="D20" s="424">
        <v>0</v>
      </c>
      <c r="E20" s="424">
        <v>2</v>
      </c>
      <c r="F20" s="424">
        <v>0</v>
      </c>
      <c r="G20" s="424">
        <v>0</v>
      </c>
      <c r="H20" s="423"/>
      <c r="I20" s="423"/>
      <c r="J20" s="424">
        <v>0</v>
      </c>
      <c r="K20" s="424">
        <v>0</v>
      </c>
      <c r="L20" s="424">
        <v>2</v>
      </c>
      <c r="M20" s="424">
        <v>0</v>
      </c>
      <c r="N20" s="424">
        <v>0</v>
      </c>
      <c r="O20" s="423"/>
      <c r="P20" s="423"/>
      <c r="Q20" s="424">
        <v>3</v>
      </c>
      <c r="R20" s="424">
        <v>0</v>
      </c>
      <c r="S20" s="424">
        <v>0</v>
      </c>
      <c r="T20" s="424">
        <v>0</v>
      </c>
      <c r="U20" s="424">
        <v>0</v>
      </c>
      <c r="V20" s="423"/>
      <c r="W20" s="423"/>
      <c r="X20" s="424">
        <v>2</v>
      </c>
      <c r="Y20" s="424">
        <v>0</v>
      </c>
      <c r="Z20" s="424">
        <v>0</v>
      </c>
      <c r="AA20" s="424">
        <v>0</v>
      </c>
      <c r="AB20" s="424">
        <v>2</v>
      </c>
      <c r="AC20" s="423"/>
      <c r="AD20" s="423"/>
      <c r="AE20" s="424">
        <v>0</v>
      </c>
      <c r="AF20" s="424">
        <v>0</v>
      </c>
    </row>
    <row r="21" spans="1:32" x14ac:dyDescent="0.2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7"/>
      <c r="AF21" s="427"/>
    </row>
    <row r="22" spans="1:32" x14ac:dyDescent="0.2">
      <c r="A22" s="422" t="s">
        <v>7</v>
      </c>
      <c r="B22" s="423"/>
      <c r="C22" s="424">
        <v>0</v>
      </c>
      <c r="D22" s="424">
        <v>0</v>
      </c>
      <c r="E22" s="424">
        <v>0</v>
      </c>
      <c r="F22" s="424">
        <v>0</v>
      </c>
      <c r="G22" s="424">
        <v>0</v>
      </c>
      <c r="H22" s="423"/>
      <c r="I22" s="423"/>
      <c r="J22" s="424">
        <v>0</v>
      </c>
      <c r="K22" s="424">
        <v>0</v>
      </c>
      <c r="L22" s="424">
        <v>0</v>
      </c>
      <c r="M22" s="424">
        <v>0</v>
      </c>
      <c r="N22" s="424">
        <v>0</v>
      </c>
      <c r="O22" s="423"/>
      <c r="P22" s="423"/>
      <c r="Q22" s="424">
        <v>0</v>
      </c>
      <c r="R22" s="424">
        <v>0</v>
      </c>
      <c r="S22" s="424">
        <v>0</v>
      </c>
      <c r="T22" s="424">
        <v>0</v>
      </c>
      <c r="U22" s="424">
        <v>0</v>
      </c>
      <c r="V22" s="423"/>
      <c r="W22" s="423"/>
      <c r="X22" s="424">
        <v>0</v>
      </c>
      <c r="Y22" s="424">
        <v>0</v>
      </c>
      <c r="Z22" s="424">
        <v>0</v>
      </c>
      <c r="AA22" s="424">
        <v>0</v>
      </c>
      <c r="AB22" s="424">
        <v>0</v>
      </c>
      <c r="AC22" s="423"/>
      <c r="AD22" s="423"/>
      <c r="AE22" s="424">
        <v>0</v>
      </c>
      <c r="AF22" s="424">
        <v>0</v>
      </c>
    </row>
    <row r="23" spans="1:32" x14ac:dyDescent="0.2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7"/>
      <c r="AF23" s="427"/>
    </row>
    <row r="24" spans="1:32" x14ac:dyDescent="0.2">
      <c r="A24" s="422" t="s">
        <v>8</v>
      </c>
      <c r="B24" s="423"/>
      <c r="C24" s="424">
        <v>0</v>
      </c>
      <c r="D24" s="424">
        <v>0</v>
      </c>
      <c r="E24" s="424">
        <v>4</v>
      </c>
      <c r="F24" s="424">
        <v>2</v>
      </c>
      <c r="G24" s="424">
        <v>0</v>
      </c>
      <c r="H24" s="423"/>
      <c r="I24" s="423"/>
      <c r="J24" s="424">
        <v>0</v>
      </c>
      <c r="K24" s="424">
        <v>0</v>
      </c>
      <c r="L24" s="424">
        <v>1</v>
      </c>
      <c r="M24" s="424">
        <v>0</v>
      </c>
      <c r="N24" s="424">
        <v>0</v>
      </c>
      <c r="O24" s="423"/>
      <c r="P24" s="423"/>
      <c r="Q24" s="424">
        <v>0</v>
      </c>
      <c r="R24" s="424">
        <v>0</v>
      </c>
      <c r="S24" s="424">
        <v>0</v>
      </c>
      <c r="T24" s="424">
        <v>0</v>
      </c>
      <c r="U24" s="424">
        <v>0</v>
      </c>
      <c r="V24" s="423"/>
      <c r="W24" s="423"/>
      <c r="X24" s="424">
        <v>0</v>
      </c>
      <c r="Y24" s="424">
        <v>0</v>
      </c>
      <c r="Z24" s="424">
        <v>0</v>
      </c>
      <c r="AA24" s="424">
        <v>0</v>
      </c>
      <c r="AB24" s="424">
        <v>0</v>
      </c>
      <c r="AC24" s="423"/>
      <c r="AD24" s="423"/>
      <c r="AE24" s="424">
        <v>0</v>
      </c>
      <c r="AF24" s="424">
        <v>0</v>
      </c>
    </row>
    <row r="25" spans="1:32" ht="15.75" thickBot="1" x14ac:dyDescent="0.25">
      <c r="A25" s="428"/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7"/>
      <c r="AD25" s="427"/>
      <c r="AE25" s="427"/>
      <c r="AF25" s="427"/>
    </row>
    <row r="26" spans="1:32" ht="15.75" thickBot="1" x14ac:dyDescent="0.25">
      <c r="A26" s="429" t="s">
        <v>9</v>
      </c>
      <c r="B26" s="423"/>
      <c r="C26" s="424">
        <v>1</v>
      </c>
      <c r="D26" s="424">
        <v>0</v>
      </c>
      <c r="E26" s="424">
        <v>8</v>
      </c>
      <c r="F26" s="424">
        <v>6</v>
      </c>
      <c r="G26" s="424">
        <v>0</v>
      </c>
      <c r="H26" s="423"/>
      <c r="I26" s="423"/>
      <c r="J26" s="424">
        <v>1</v>
      </c>
      <c r="K26" s="424">
        <v>1</v>
      </c>
      <c r="L26" s="424">
        <v>3</v>
      </c>
      <c r="M26" s="424">
        <v>0</v>
      </c>
      <c r="N26" s="424">
        <v>0</v>
      </c>
      <c r="O26" s="423"/>
      <c r="P26" s="423"/>
      <c r="Q26" s="424">
        <v>3</v>
      </c>
      <c r="R26" s="424">
        <v>0</v>
      </c>
      <c r="S26" s="424">
        <v>1</v>
      </c>
      <c r="T26" s="424">
        <v>0</v>
      </c>
      <c r="U26" s="424">
        <v>0</v>
      </c>
      <c r="V26" s="423"/>
      <c r="W26" s="423"/>
      <c r="X26" s="424">
        <v>2</v>
      </c>
      <c r="Y26" s="424">
        <v>0</v>
      </c>
      <c r="Z26" s="424">
        <v>0</v>
      </c>
      <c r="AA26" s="424">
        <v>1</v>
      </c>
      <c r="AB26" s="424">
        <v>2</v>
      </c>
      <c r="AC26" s="423"/>
      <c r="AD26" s="423"/>
      <c r="AE26" s="424">
        <v>0</v>
      </c>
      <c r="AF26" s="424">
        <v>0</v>
      </c>
    </row>
    <row r="27" spans="1:32" x14ac:dyDescent="0.2">
      <c r="A27" s="412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1"/>
      <c r="AE27" s="427"/>
      <c r="AF27" s="427"/>
    </row>
  </sheetData>
  <mergeCells count="12">
    <mergeCell ref="AD9:AF9"/>
    <mergeCell ref="B9:H9"/>
    <mergeCell ref="I9:O9"/>
    <mergeCell ref="P9:V9"/>
    <mergeCell ref="W9:AC9"/>
    <mergeCell ref="G6:T6"/>
    <mergeCell ref="Y6:Z6"/>
    <mergeCell ref="A1:Z1"/>
    <mergeCell ref="A2:Z2"/>
    <mergeCell ref="A3:Z3"/>
    <mergeCell ref="A4:Z4"/>
    <mergeCell ref="E5:U5"/>
  </mergeCells>
  <conditionalFormatting sqref="B11:AC11 B10:F10 B13:AC13 B15:AC15 B17:AC17 B19:AC19 B21:AC21 B23:AC23 B25:AB25 B12:E12 B14:E14 B16:E16 B18:E18 B20:E20 B22:E22 B24:E24 B26:E26 I10:L10 J12:L12 J14:L14 J16:L16 J18:L18 J20:L20 J22:L22 J24:L24 J26:L26 Q10:S10 Q12:S12 Q14:S14 Q16:S16 Q18:S18 Q20:S20 Q22:S22 Q24:S24 Q26:S26 X10:Z10 X12:Z12 X14:Z14 X16:Z16 X18:Z18 X20:Z20 X22:Z22 X24:Z24 X26:Z26">
    <cfRule type="cellIs" dxfId="4852" priority="90" operator="greaterThan">
      <formula>0</formula>
    </cfRule>
  </conditionalFormatting>
  <conditionalFormatting sqref="AD11 AD23 AD21 AD19 AD17 AD15 AD13">
    <cfRule type="cellIs" dxfId="4851" priority="89" operator="greaterThan">
      <formula>0</formula>
    </cfRule>
  </conditionalFormatting>
  <conditionalFormatting sqref="F12">
    <cfRule type="cellIs" dxfId="4850" priority="79" operator="greaterThan">
      <formula>0</formula>
    </cfRule>
  </conditionalFormatting>
  <conditionalFormatting sqref="F14">
    <cfRule type="cellIs" dxfId="4849" priority="78" operator="greaterThan">
      <formula>0</formula>
    </cfRule>
  </conditionalFormatting>
  <conditionalFormatting sqref="F16">
    <cfRule type="cellIs" dxfId="4848" priority="77" operator="greaterThan">
      <formula>0</formula>
    </cfRule>
  </conditionalFormatting>
  <conditionalFormatting sqref="F18">
    <cfRule type="cellIs" dxfId="4847" priority="76" operator="greaterThan">
      <formula>0</formula>
    </cfRule>
  </conditionalFormatting>
  <conditionalFormatting sqref="F20">
    <cfRule type="cellIs" dxfId="4846" priority="75" operator="greaterThan">
      <formula>0</formula>
    </cfRule>
  </conditionalFormatting>
  <conditionalFormatting sqref="F22">
    <cfRule type="cellIs" dxfId="4845" priority="74" operator="greaterThan">
      <formula>0</formula>
    </cfRule>
  </conditionalFormatting>
  <conditionalFormatting sqref="F24">
    <cfRule type="cellIs" dxfId="4844" priority="73" operator="greaterThan">
      <formula>0</formula>
    </cfRule>
  </conditionalFormatting>
  <conditionalFormatting sqref="F26">
    <cfRule type="cellIs" dxfId="4843" priority="72" operator="greaterThan">
      <formula>0</formula>
    </cfRule>
  </conditionalFormatting>
  <conditionalFormatting sqref="M10">
    <cfRule type="cellIs" dxfId="4842" priority="71" operator="greaterThan">
      <formula>0</formula>
    </cfRule>
  </conditionalFormatting>
  <conditionalFormatting sqref="M12">
    <cfRule type="cellIs" dxfId="4841" priority="70" operator="greaterThan">
      <formula>0</formula>
    </cfRule>
  </conditionalFormatting>
  <conditionalFormatting sqref="M14">
    <cfRule type="cellIs" dxfId="4840" priority="69" operator="greaterThan">
      <formula>0</formula>
    </cfRule>
  </conditionalFormatting>
  <conditionalFormatting sqref="M16">
    <cfRule type="cellIs" dxfId="4839" priority="68" operator="greaterThan">
      <formula>0</formula>
    </cfRule>
  </conditionalFormatting>
  <conditionalFormatting sqref="M18">
    <cfRule type="cellIs" dxfId="4838" priority="67" operator="greaterThan">
      <formula>0</formula>
    </cfRule>
  </conditionalFormatting>
  <conditionalFormatting sqref="M20">
    <cfRule type="cellIs" dxfId="4837" priority="66" operator="greaterThan">
      <formula>0</formula>
    </cfRule>
  </conditionalFormatting>
  <conditionalFormatting sqref="M22">
    <cfRule type="cellIs" dxfId="4836" priority="65" operator="greaterThan">
      <formula>0</formula>
    </cfRule>
  </conditionalFormatting>
  <conditionalFormatting sqref="M24">
    <cfRule type="cellIs" dxfId="4835" priority="64" operator="greaterThan">
      <formula>0</formula>
    </cfRule>
  </conditionalFormatting>
  <conditionalFormatting sqref="M26">
    <cfRule type="cellIs" dxfId="4834" priority="63" operator="greaterThan">
      <formula>0</formula>
    </cfRule>
  </conditionalFormatting>
  <conditionalFormatting sqref="T10">
    <cfRule type="cellIs" dxfId="4833" priority="62" operator="greaterThan">
      <formula>0</formula>
    </cfRule>
  </conditionalFormatting>
  <conditionalFormatting sqref="T12">
    <cfRule type="cellIs" dxfId="4832" priority="61" operator="greaterThan">
      <formula>0</formula>
    </cfRule>
  </conditionalFormatting>
  <conditionalFormatting sqref="T14">
    <cfRule type="cellIs" dxfId="4831" priority="60" operator="greaterThan">
      <formula>0</formula>
    </cfRule>
  </conditionalFormatting>
  <conditionalFormatting sqref="T16">
    <cfRule type="cellIs" dxfId="4830" priority="59" operator="greaterThan">
      <formula>0</formula>
    </cfRule>
  </conditionalFormatting>
  <conditionalFormatting sqref="T18">
    <cfRule type="cellIs" dxfId="4829" priority="58" operator="greaterThan">
      <formula>0</formula>
    </cfRule>
  </conditionalFormatting>
  <conditionalFormatting sqref="T20">
    <cfRule type="cellIs" dxfId="4828" priority="57" operator="greaterThan">
      <formula>0</formula>
    </cfRule>
  </conditionalFormatting>
  <conditionalFormatting sqref="T22">
    <cfRule type="cellIs" dxfId="4827" priority="56" operator="greaterThan">
      <formula>0</formula>
    </cfRule>
  </conditionalFormatting>
  <conditionalFormatting sqref="T24">
    <cfRule type="cellIs" dxfId="4826" priority="55" operator="greaterThan">
      <formula>0</formula>
    </cfRule>
  </conditionalFormatting>
  <conditionalFormatting sqref="T26">
    <cfRule type="cellIs" dxfId="4825" priority="54" operator="greaterThan">
      <formula>0</formula>
    </cfRule>
  </conditionalFormatting>
  <conditionalFormatting sqref="AA10">
    <cfRule type="cellIs" dxfId="4824" priority="53" operator="greaterThan">
      <formula>0</formula>
    </cfRule>
  </conditionalFormatting>
  <conditionalFormatting sqref="AA12">
    <cfRule type="cellIs" dxfId="4823" priority="52" operator="greaterThan">
      <formula>0</formula>
    </cfRule>
  </conditionalFormatting>
  <conditionalFormatting sqref="AA14">
    <cfRule type="cellIs" dxfId="4822" priority="51" operator="greaterThan">
      <formula>0</formula>
    </cfRule>
  </conditionalFormatting>
  <conditionalFormatting sqref="AA16">
    <cfRule type="cellIs" dxfId="4821" priority="50" operator="greaterThan">
      <formula>0</formula>
    </cfRule>
  </conditionalFormatting>
  <conditionalFormatting sqref="AA18">
    <cfRule type="cellIs" dxfId="4820" priority="49" operator="greaterThan">
      <formula>0</formula>
    </cfRule>
  </conditionalFormatting>
  <conditionalFormatting sqref="AA20">
    <cfRule type="cellIs" dxfId="4819" priority="48" operator="greaterThan">
      <formula>0</formula>
    </cfRule>
  </conditionalFormatting>
  <conditionalFormatting sqref="AA22">
    <cfRule type="cellIs" dxfId="4818" priority="47" operator="greaterThan">
      <formula>0</formula>
    </cfRule>
  </conditionalFormatting>
  <conditionalFormatting sqref="AA24">
    <cfRule type="cellIs" dxfId="4817" priority="46" operator="greaterThan">
      <formula>0</formula>
    </cfRule>
  </conditionalFormatting>
  <conditionalFormatting sqref="AA26">
    <cfRule type="cellIs" dxfId="4816" priority="45" operator="greaterThan">
      <formula>0</formula>
    </cfRule>
  </conditionalFormatting>
  <conditionalFormatting sqref="AE10:AF10">
    <cfRule type="cellIs" dxfId="4815" priority="44" operator="greaterThan">
      <formula>0</formula>
    </cfRule>
  </conditionalFormatting>
  <conditionalFormatting sqref="AE12:AF12">
    <cfRule type="cellIs" dxfId="4814" priority="43" operator="greaterThan">
      <formula>0</formula>
    </cfRule>
  </conditionalFormatting>
  <conditionalFormatting sqref="AE14:AF14">
    <cfRule type="cellIs" dxfId="4813" priority="42" operator="greaterThan">
      <formula>0</formula>
    </cfRule>
  </conditionalFormatting>
  <conditionalFormatting sqref="AE16:AF16">
    <cfRule type="cellIs" dxfId="4812" priority="41" operator="greaterThan">
      <formula>0</formula>
    </cfRule>
  </conditionalFormatting>
  <conditionalFormatting sqref="AE18:AF18">
    <cfRule type="cellIs" dxfId="4811" priority="40" operator="greaterThan">
      <formula>0</formula>
    </cfRule>
  </conditionalFormatting>
  <conditionalFormatting sqref="AE20:AF20">
    <cfRule type="cellIs" dxfId="4810" priority="39" operator="greaterThan">
      <formula>0</formula>
    </cfRule>
  </conditionalFormatting>
  <conditionalFormatting sqref="AE22:AF22">
    <cfRule type="cellIs" dxfId="4809" priority="38" operator="greaterThan">
      <formula>0</formula>
    </cfRule>
  </conditionalFormatting>
  <conditionalFormatting sqref="AE24:AF24">
    <cfRule type="cellIs" dxfId="4808" priority="37" operator="greaterThan">
      <formula>0</formula>
    </cfRule>
  </conditionalFormatting>
  <conditionalFormatting sqref="AE26:AF26">
    <cfRule type="cellIs" dxfId="4807" priority="36" operator="greaterThan">
      <formula>0</formula>
    </cfRule>
  </conditionalFormatting>
  <conditionalFormatting sqref="I12">
    <cfRule type="cellIs" dxfId="4806" priority="35" operator="greaterThan">
      <formula>0</formula>
    </cfRule>
  </conditionalFormatting>
  <conditionalFormatting sqref="I14">
    <cfRule type="cellIs" dxfId="4805" priority="34" operator="greaterThan">
      <formula>0</formula>
    </cfRule>
  </conditionalFormatting>
  <conditionalFormatting sqref="I16">
    <cfRule type="cellIs" dxfId="4804" priority="33" operator="greaterThan">
      <formula>0</formula>
    </cfRule>
  </conditionalFormatting>
  <conditionalFormatting sqref="I18">
    <cfRule type="cellIs" dxfId="4803" priority="32" operator="greaterThan">
      <formula>0</formula>
    </cfRule>
  </conditionalFormatting>
  <conditionalFormatting sqref="I20">
    <cfRule type="cellIs" dxfId="4802" priority="31" operator="greaterThan">
      <formula>0</formula>
    </cfRule>
  </conditionalFormatting>
  <conditionalFormatting sqref="I22">
    <cfRule type="cellIs" dxfId="4801" priority="30" operator="greaterThan">
      <formula>0</formula>
    </cfRule>
  </conditionalFormatting>
  <conditionalFormatting sqref="I24">
    <cfRule type="cellIs" dxfId="4800" priority="29" operator="greaterThan">
      <formula>0</formula>
    </cfRule>
  </conditionalFormatting>
  <conditionalFormatting sqref="I26">
    <cfRule type="cellIs" dxfId="4799" priority="28" operator="greaterThan">
      <formula>0</formula>
    </cfRule>
  </conditionalFormatting>
  <conditionalFormatting sqref="P10">
    <cfRule type="cellIs" dxfId="4798" priority="27" operator="greaterThan">
      <formula>0</formula>
    </cfRule>
  </conditionalFormatting>
  <conditionalFormatting sqref="P12">
    <cfRule type="cellIs" dxfId="4797" priority="26" operator="greaterThan">
      <formula>0</formula>
    </cfRule>
  </conditionalFormatting>
  <conditionalFormatting sqref="P14">
    <cfRule type="cellIs" dxfId="4796" priority="25" operator="greaterThan">
      <formula>0</formula>
    </cfRule>
  </conditionalFormatting>
  <conditionalFormatting sqref="P16">
    <cfRule type="cellIs" dxfId="4795" priority="24" operator="greaterThan">
      <formula>0</formula>
    </cfRule>
  </conditionalFormatting>
  <conditionalFormatting sqref="P18">
    <cfRule type="cellIs" dxfId="4794" priority="23" operator="greaterThan">
      <formula>0</formula>
    </cfRule>
  </conditionalFormatting>
  <conditionalFormatting sqref="P20">
    <cfRule type="cellIs" dxfId="4793" priority="22" operator="greaterThan">
      <formula>0</formula>
    </cfRule>
  </conditionalFormatting>
  <conditionalFormatting sqref="P22">
    <cfRule type="cellIs" dxfId="4792" priority="21" operator="greaterThan">
      <formula>0</formula>
    </cfRule>
  </conditionalFormatting>
  <conditionalFormatting sqref="P24">
    <cfRule type="cellIs" dxfId="4791" priority="20" operator="greaterThan">
      <formula>0</formula>
    </cfRule>
  </conditionalFormatting>
  <conditionalFormatting sqref="P26">
    <cfRule type="cellIs" dxfId="4790" priority="19" operator="greaterThan">
      <formula>0</formula>
    </cfRule>
  </conditionalFormatting>
  <conditionalFormatting sqref="W12 W10">
    <cfRule type="cellIs" dxfId="4789" priority="17" operator="greaterThan">
      <formula>0</formula>
    </cfRule>
  </conditionalFormatting>
  <conditionalFormatting sqref="W14">
    <cfRule type="cellIs" dxfId="4788" priority="16" operator="greaterThan">
      <formula>0</formula>
    </cfRule>
  </conditionalFormatting>
  <conditionalFormatting sqref="W16">
    <cfRule type="cellIs" dxfId="4787" priority="15" operator="greaterThan">
      <formula>0</formula>
    </cfRule>
  </conditionalFormatting>
  <conditionalFormatting sqref="W18">
    <cfRule type="cellIs" dxfId="4786" priority="14" operator="greaterThan">
      <formula>0</formula>
    </cfRule>
  </conditionalFormatting>
  <conditionalFormatting sqref="W20">
    <cfRule type="cellIs" dxfId="4785" priority="13" operator="greaterThan">
      <formula>0</formula>
    </cfRule>
  </conditionalFormatting>
  <conditionalFormatting sqref="W22">
    <cfRule type="cellIs" dxfId="4784" priority="12" operator="greaterThan">
      <formula>0</formula>
    </cfRule>
  </conditionalFormatting>
  <conditionalFormatting sqref="W24">
    <cfRule type="cellIs" dxfId="4783" priority="11" operator="greaterThan">
      <formula>0</formula>
    </cfRule>
  </conditionalFormatting>
  <conditionalFormatting sqref="W26">
    <cfRule type="cellIs" dxfId="4782" priority="10" operator="greaterThan">
      <formula>0</formula>
    </cfRule>
  </conditionalFormatting>
  <conditionalFormatting sqref="AD10">
    <cfRule type="cellIs" dxfId="4781" priority="9" operator="greaterThan">
      <formula>0</formula>
    </cfRule>
  </conditionalFormatting>
  <conditionalFormatting sqref="AD12">
    <cfRule type="cellIs" dxfId="4780" priority="8" operator="greaterThan">
      <formula>0</formula>
    </cfRule>
  </conditionalFormatting>
  <conditionalFormatting sqref="AD14">
    <cfRule type="cellIs" dxfId="4779" priority="7" operator="greaterThan">
      <formula>0</formula>
    </cfRule>
  </conditionalFormatting>
  <conditionalFormatting sqref="AD20 AD18 AD16">
    <cfRule type="cellIs" dxfId="4778" priority="4" operator="greaterThan">
      <formula>0</formula>
    </cfRule>
  </conditionalFormatting>
  <conditionalFormatting sqref="AD22">
    <cfRule type="cellIs" dxfId="4777" priority="3" operator="greaterThan">
      <formula>0</formula>
    </cfRule>
  </conditionalFormatting>
  <conditionalFormatting sqref="AD24">
    <cfRule type="cellIs" dxfId="4776" priority="2" operator="greaterThan">
      <formula>0</formula>
    </cfRule>
  </conditionalFormatting>
  <conditionalFormatting sqref="AD26">
    <cfRule type="cellIs" dxfId="4775" priority="1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27"/>
  <sheetViews>
    <sheetView workbookViewId="0">
      <selection activeCell="AG12" sqref="AG12"/>
    </sheetView>
  </sheetViews>
  <sheetFormatPr defaultColWidth="11.43359375" defaultRowHeight="15" x14ac:dyDescent="0.2"/>
  <cols>
    <col min="1" max="1" width="27.44140625" style="411" customWidth="1"/>
    <col min="2" max="4" width="3.8984375" style="411" bestFit="1" customWidth="1"/>
    <col min="5" max="5" width="2.82421875" style="411" bestFit="1" customWidth="1"/>
    <col min="6" max="7" width="2.95703125" style="411" bestFit="1" customWidth="1"/>
    <col min="8" max="24" width="3.8984375" style="411" bestFit="1" customWidth="1"/>
    <col min="25" max="25" width="4.4375" style="411" bestFit="1" customWidth="1"/>
    <col min="26" max="26" width="3.8984375" style="411" bestFit="1" customWidth="1"/>
    <col min="27" max="29" width="3.8984375" style="411" customWidth="1"/>
    <col min="30" max="31" width="4.3046875" style="411" customWidth="1"/>
    <col min="32" max="32" width="3.62890625" style="411" customWidth="1"/>
    <col min="33" max="33" width="29.99609375" style="411" customWidth="1"/>
    <col min="34" max="16384" width="11.43359375" style="411"/>
  </cols>
  <sheetData>
    <row r="1" spans="1:33" x14ac:dyDescent="0.2">
      <c r="A1" s="618" t="s">
        <v>22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433"/>
      <c r="AB1" s="433"/>
      <c r="AC1" s="433"/>
      <c r="AD1" s="410"/>
    </row>
    <row r="2" spans="1:33" ht="19.5" customHeight="1" x14ac:dyDescent="0.2">
      <c r="A2" s="617" t="s">
        <v>27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432"/>
      <c r="AB2" s="432"/>
      <c r="AC2" s="432"/>
      <c r="AG2" s="433" t="s">
        <v>10</v>
      </c>
    </row>
    <row r="3" spans="1:33" ht="13.5" customHeight="1" x14ac:dyDescent="0.2">
      <c r="A3" s="617" t="s">
        <v>28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432"/>
      <c r="AB3" s="432"/>
      <c r="AC3" s="432"/>
      <c r="AG3" s="413" t="s">
        <v>11</v>
      </c>
    </row>
    <row r="4" spans="1:33" ht="15" customHeight="1" x14ac:dyDescent="0.2">
      <c r="A4" s="617" t="s">
        <v>29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432"/>
      <c r="AB4" s="432"/>
      <c r="AC4" s="432"/>
      <c r="AG4" s="414" t="s">
        <v>13</v>
      </c>
    </row>
    <row r="5" spans="1:33" ht="15.75" customHeight="1" x14ac:dyDescent="0.2">
      <c r="A5" s="415"/>
      <c r="B5" s="415"/>
      <c r="C5" s="415"/>
      <c r="D5" s="415"/>
      <c r="E5" s="619" t="s">
        <v>156</v>
      </c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415"/>
      <c r="W5" s="415"/>
      <c r="X5" s="415"/>
      <c r="Y5" s="415"/>
      <c r="Z5" s="415"/>
      <c r="AA5" s="415"/>
      <c r="AB5" s="415"/>
      <c r="AC5" s="415"/>
      <c r="AG5" s="416" t="s">
        <v>14</v>
      </c>
    </row>
    <row r="6" spans="1:33" x14ac:dyDescent="0.2">
      <c r="A6" s="44" t="s">
        <v>169</v>
      </c>
      <c r="B6" s="410"/>
      <c r="C6" s="410"/>
      <c r="D6" s="410"/>
      <c r="E6" s="410"/>
      <c r="F6" s="410"/>
      <c r="G6" s="617" t="s">
        <v>15</v>
      </c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410"/>
      <c r="V6" s="410"/>
      <c r="W6" s="410"/>
      <c r="X6" s="410"/>
      <c r="Y6" s="618">
        <v>2017</v>
      </c>
      <c r="Z6" s="618"/>
      <c r="AA6" s="433"/>
      <c r="AB6" s="433"/>
      <c r="AC6" s="433"/>
      <c r="AD6" s="415"/>
    </row>
    <row r="7" spans="1:33" ht="15.75" thickBot="1" x14ac:dyDescent="0.25">
      <c r="A7" s="410"/>
      <c r="B7" s="39" t="s">
        <v>20</v>
      </c>
      <c r="C7" s="39" t="s">
        <v>19</v>
      </c>
      <c r="D7" s="39" t="s">
        <v>18</v>
      </c>
      <c r="E7" s="39" t="s">
        <v>16</v>
      </c>
      <c r="F7" s="39" t="s">
        <v>17</v>
      </c>
      <c r="G7" s="39" t="s">
        <v>21</v>
      </c>
      <c r="H7" s="39" t="s">
        <v>20</v>
      </c>
      <c r="I7" s="39" t="s">
        <v>20</v>
      </c>
      <c r="J7" s="39" t="s">
        <v>19</v>
      </c>
      <c r="K7" s="39" t="s">
        <v>18</v>
      </c>
      <c r="L7" s="39" t="s">
        <v>16</v>
      </c>
      <c r="M7" s="39" t="s">
        <v>17</v>
      </c>
      <c r="N7" s="39" t="s">
        <v>21</v>
      </c>
      <c r="O7" s="39" t="s">
        <v>20</v>
      </c>
      <c r="P7" s="39" t="s">
        <v>20</v>
      </c>
      <c r="Q7" s="39" t="s">
        <v>19</v>
      </c>
      <c r="R7" s="39" t="s">
        <v>18</v>
      </c>
      <c r="S7" s="39" t="s">
        <v>16</v>
      </c>
      <c r="T7" s="39" t="s">
        <v>17</v>
      </c>
      <c r="U7" s="39" t="s">
        <v>21</v>
      </c>
      <c r="V7" s="39" t="s">
        <v>20</v>
      </c>
      <c r="W7" s="39" t="s">
        <v>20</v>
      </c>
      <c r="X7" s="39" t="s">
        <v>19</v>
      </c>
      <c r="Y7" s="39" t="s">
        <v>18</v>
      </c>
      <c r="Z7" s="39" t="s">
        <v>16</v>
      </c>
      <c r="AA7" s="39" t="s">
        <v>17</v>
      </c>
      <c r="AB7" s="39" t="s">
        <v>21</v>
      </c>
      <c r="AC7" s="39" t="s">
        <v>20</v>
      </c>
      <c r="AD7" s="39" t="s">
        <v>20</v>
      </c>
      <c r="AE7" s="39" t="s">
        <v>19</v>
      </c>
      <c r="AF7" s="39"/>
    </row>
    <row r="8" spans="1:33" ht="15.75" thickBot="1" x14ac:dyDescent="0.25">
      <c r="A8" s="418" t="s">
        <v>0</v>
      </c>
      <c r="B8" s="420">
        <v>1</v>
      </c>
      <c r="C8" s="420">
        <v>2</v>
      </c>
      <c r="D8" s="420">
        <v>3</v>
      </c>
      <c r="E8" s="419">
        <v>4</v>
      </c>
      <c r="F8" s="419">
        <v>5</v>
      </c>
      <c r="G8" s="420">
        <v>6</v>
      </c>
      <c r="H8" s="420">
        <v>7</v>
      </c>
      <c r="I8" s="420">
        <v>8</v>
      </c>
      <c r="J8" s="420">
        <v>9</v>
      </c>
      <c r="K8" s="420">
        <v>10</v>
      </c>
      <c r="L8" s="419">
        <v>11</v>
      </c>
      <c r="M8" s="419">
        <v>12</v>
      </c>
      <c r="N8" s="420">
        <v>13</v>
      </c>
      <c r="O8" s="420">
        <v>14</v>
      </c>
      <c r="P8" s="420">
        <v>15</v>
      </c>
      <c r="Q8" s="420">
        <v>16</v>
      </c>
      <c r="R8" s="420">
        <v>17</v>
      </c>
      <c r="S8" s="419">
        <v>18</v>
      </c>
      <c r="T8" s="419">
        <v>19</v>
      </c>
      <c r="U8" s="434">
        <v>20</v>
      </c>
      <c r="V8" s="420">
        <v>21</v>
      </c>
      <c r="W8" s="420">
        <v>22</v>
      </c>
      <c r="X8" s="420">
        <v>23</v>
      </c>
      <c r="Y8" s="420">
        <v>24</v>
      </c>
      <c r="Z8" s="419">
        <v>25</v>
      </c>
      <c r="AA8" s="419">
        <v>26</v>
      </c>
      <c r="AB8" s="420">
        <v>27</v>
      </c>
      <c r="AC8" s="420">
        <v>28</v>
      </c>
      <c r="AD8" s="420">
        <v>29</v>
      </c>
      <c r="AE8" s="420">
        <v>30</v>
      </c>
      <c r="AF8" s="420"/>
    </row>
    <row r="9" spans="1:33" ht="15" customHeight="1" x14ac:dyDescent="0.2">
      <c r="A9" s="421"/>
      <c r="B9" s="608" t="s">
        <v>150</v>
      </c>
      <c r="C9" s="620"/>
      <c r="D9" s="620"/>
      <c r="E9" s="620"/>
      <c r="F9" s="608" t="s">
        <v>151</v>
      </c>
      <c r="G9" s="620"/>
      <c r="H9" s="620"/>
      <c r="I9" s="620"/>
      <c r="J9" s="620"/>
      <c r="K9" s="620"/>
      <c r="L9" s="620"/>
      <c r="M9" s="608" t="s">
        <v>152</v>
      </c>
      <c r="N9" s="620"/>
      <c r="O9" s="620"/>
      <c r="P9" s="620"/>
      <c r="Q9" s="620"/>
      <c r="R9" s="620"/>
      <c r="S9" s="620"/>
      <c r="T9" s="608" t="s">
        <v>153</v>
      </c>
      <c r="U9" s="620"/>
      <c r="V9" s="620"/>
      <c r="W9" s="620"/>
      <c r="X9" s="620"/>
      <c r="Y9" s="620"/>
      <c r="Z9" s="620"/>
      <c r="AA9" s="608" t="s">
        <v>110</v>
      </c>
      <c r="AB9" s="620"/>
      <c r="AC9" s="620"/>
      <c r="AD9" s="620"/>
      <c r="AE9" s="620"/>
      <c r="AF9" s="620"/>
    </row>
    <row r="10" spans="1:33" x14ac:dyDescent="0.2">
      <c r="A10" s="422" t="s">
        <v>1</v>
      </c>
      <c r="B10" s="424">
        <v>0</v>
      </c>
      <c r="C10" s="424">
        <v>0</v>
      </c>
      <c r="D10" s="424">
        <v>0</v>
      </c>
      <c r="E10" s="423"/>
      <c r="F10" s="423"/>
      <c r="G10" s="424">
        <v>0</v>
      </c>
      <c r="H10" s="424">
        <v>0</v>
      </c>
      <c r="I10" s="424">
        <v>0</v>
      </c>
      <c r="J10" s="424">
        <v>0</v>
      </c>
      <c r="K10" s="424">
        <v>0</v>
      </c>
      <c r="L10" s="423"/>
      <c r="M10" s="423"/>
      <c r="N10" s="424">
        <v>0</v>
      </c>
      <c r="O10" s="424">
        <v>0</v>
      </c>
      <c r="P10" s="424">
        <v>0</v>
      </c>
      <c r="Q10" s="424">
        <v>0</v>
      </c>
      <c r="R10" s="424">
        <v>0</v>
      </c>
      <c r="S10" s="423"/>
      <c r="T10" s="423"/>
      <c r="U10" s="435"/>
      <c r="V10" s="424">
        <v>0</v>
      </c>
      <c r="W10" s="424">
        <v>0</v>
      </c>
      <c r="X10" s="424">
        <v>0</v>
      </c>
      <c r="Y10" s="424">
        <v>0</v>
      </c>
      <c r="Z10" s="423"/>
      <c r="AA10" s="423"/>
      <c r="AB10" s="424">
        <v>0</v>
      </c>
      <c r="AC10" s="424">
        <v>0</v>
      </c>
      <c r="AD10" s="424">
        <v>0</v>
      </c>
      <c r="AE10" s="424">
        <v>0</v>
      </c>
      <c r="AF10" s="424"/>
      <c r="AG10" s="411" t="s">
        <v>15</v>
      </c>
    </row>
    <row r="11" spans="1:33" x14ac:dyDescent="0.2">
      <c r="A11" s="425"/>
      <c r="B11" s="42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7"/>
      <c r="AF11" s="427"/>
    </row>
    <row r="12" spans="1:33" x14ac:dyDescent="0.2">
      <c r="A12" s="422" t="s">
        <v>2</v>
      </c>
      <c r="B12" s="424">
        <v>0</v>
      </c>
      <c r="C12" s="424">
        <v>0</v>
      </c>
      <c r="D12" s="424">
        <v>0</v>
      </c>
      <c r="E12" s="423"/>
      <c r="F12" s="423"/>
      <c r="G12" s="424">
        <v>1</v>
      </c>
      <c r="H12" s="424">
        <v>0</v>
      </c>
      <c r="I12" s="424">
        <v>0</v>
      </c>
      <c r="J12" s="424">
        <v>0</v>
      </c>
      <c r="K12" s="424">
        <v>0</v>
      </c>
      <c r="L12" s="423"/>
      <c r="M12" s="423"/>
      <c r="N12" s="424">
        <v>0</v>
      </c>
      <c r="O12" s="424">
        <v>0</v>
      </c>
      <c r="P12" s="424">
        <v>0</v>
      </c>
      <c r="Q12" s="424">
        <v>0</v>
      </c>
      <c r="R12" s="424">
        <v>0</v>
      </c>
      <c r="S12" s="423"/>
      <c r="T12" s="423"/>
      <c r="U12" s="435"/>
      <c r="V12" s="424">
        <v>0</v>
      </c>
      <c r="W12" s="424">
        <v>0</v>
      </c>
      <c r="X12" s="424">
        <v>0</v>
      </c>
      <c r="Y12" s="424">
        <v>0</v>
      </c>
      <c r="Z12" s="423"/>
      <c r="AA12" s="423"/>
      <c r="AB12" s="424">
        <v>0</v>
      </c>
      <c r="AC12" s="424">
        <v>0</v>
      </c>
      <c r="AD12" s="424">
        <v>0</v>
      </c>
      <c r="AE12" s="424">
        <v>0</v>
      </c>
      <c r="AF12" s="424"/>
    </row>
    <row r="13" spans="1:33" x14ac:dyDescent="0.2">
      <c r="A13" s="425"/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7"/>
      <c r="AF13" s="427"/>
    </row>
    <row r="14" spans="1:33" x14ac:dyDescent="0.2">
      <c r="A14" s="422" t="s">
        <v>3</v>
      </c>
      <c r="B14" s="424">
        <v>0</v>
      </c>
      <c r="C14" s="424">
        <v>0</v>
      </c>
      <c r="D14" s="424">
        <v>0</v>
      </c>
      <c r="E14" s="423"/>
      <c r="F14" s="423"/>
      <c r="G14" s="424">
        <v>0</v>
      </c>
      <c r="H14" s="424">
        <v>0</v>
      </c>
      <c r="I14" s="424">
        <v>0</v>
      </c>
      <c r="J14" s="424">
        <v>0</v>
      </c>
      <c r="K14" s="424">
        <v>0</v>
      </c>
      <c r="L14" s="423"/>
      <c r="M14" s="423"/>
      <c r="N14" s="424">
        <v>0</v>
      </c>
      <c r="O14" s="424">
        <v>0</v>
      </c>
      <c r="P14" s="424">
        <v>0</v>
      </c>
      <c r="Q14" s="424">
        <v>0</v>
      </c>
      <c r="R14" s="424">
        <v>0</v>
      </c>
      <c r="S14" s="423"/>
      <c r="T14" s="423"/>
      <c r="U14" s="435"/>
      <c r="V14" s="424">
        <v>0</v>
      </c>
      <c r="W14" s="424">
        <v>0</v>
      </c>
      <c r="X14" s="424">
        <v>0</v>
      </c>
      <c r="Y14" s="424">
        <v>0</v>
      </c>
      <c r="Z14" s="423"/>
      <c r="AA14" s="423"/>
      <c r="AB14" s="424">
        <v>0</v>
      </c>
      <c r="AC14" s="424">
        <v>0</v>
      </c>
      <c r="AD14" s="424">
        <v>0</v>
      </c>
      <c r="AE14" s="424">
        <v>0</v>
      </c>
      <c r="AF14" s="424"/>
    </row>
    <row r="15" spans="1:33" x14ac:dyDescent="0.2">
      <c r="A15" s="425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7"/>
      <c r="AF15" s="427"/>
    </row>
    <row r="16" spans="1:33" x14ac:dyDescent="0.2">
      <c r="A16" s="422" t="s">
        <v>4</v>
      </c>
      <c r="B16" s="424">
        <v>0</v>
      </c>
      <c r="C16" s="424">
        <v>0</v>
      </c>
      <c r="D16" s="424">
        <v>1</v>
      </c>
      <c r="E16" s="423"/>
      <c r="F16" s="423"/>
      <c r="G16" s="424">
        <v>0</v>
      </c>
      <c r="H16" s="424">
        <v>0</v>
      </c>
      <c r="I16" s="424">
        <v>0</v>
      </c>
      <c r="J16" s="424">
        <v>1</v>
      </c>
      <c r="K16" s="424">
        <v>0</v>
      </c>
      <c r="L16" s="423"/>
      <c r="M16" s="423"/>
      <c r="N16" s="424">
        <v>0</v>
      </c>
      <c r="O16" s="424">
        <v>0</v>
      </c>
      <c r="P16" s="424">
        <v>0</v>
      </c>
      <c r="Q16" s="424">
        <v>0</v>
      </c>
      <c r="R16" s="424">
        <v>0</v>
      </c>
      <c r="S16" s="423"/>
      <c r="T16" s="423"/>
      <c r="U16" s="435"/>
      <c r="V16" s="424">
        <v>0</v>
      </c>
      <c r="W16" s="424">
        <v>0</v>
      </c>
      <c r="X16" s="424">
        <v>0</v>
      </c>
      <c r="Y16" s="424">
        <v>0</v>
      </c>
      <c r="Z16" s="423"/>
      <c r="AA16" s="423"/>
      <c r="AB16" s="424">
        <v>0</v>
      </c>
      <c r="AC16" s="424">
        <v>0</v>
      </c>
      <c r="AD16" s="424">
        <v>0</v>
      </c>
      <c r="AE16" s="424">
        <v>0</v>
      </c>
      <c r="AF16" s="424"/>
    </row>
    <row r="17" spans="1:32" x14ac:dyDescent="0.2">
      <c r="A17" s="425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7"/>
      <c r="AF17" s="427"/>
    </row>
    <row r="18" spans="1:32" x14ac:dyDescent="0.2">
      <c r="A18" s="422" t="s">
        <v>5</v>
      </c>
      <c r="B18" s="424">
        <v>0</v>
      </c>
      <c r="C18" s="424">
        <v>0</v>
      </c>
      <c r="D18" s="424">
        <v>0</v>
      </c>
      <c r="E18" s="423"/>
      <c r="F18" s="423"/>
      <c r="G18" s="424">
        <v>1</v>
      </c>
      <c r="H18" s="424">
        <v>0</v>
      </c>
      <c r="I18" s="424">
        <v>0</v>
      </c>
      <c r="J18" s="424">
        <v>0</v>
      </c>
      <c r="K18" s="424">
        <v>1</v>
      </c>
      <c r="L18" s="423"/>
      <c r="M18" s="423"/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3"/>
      <c r="T18" s="423"/>
      <c r="U18" s="435"/>
      <c r="V18" s="424">
        <v>0</v>
      </c>
      <c r="W18" s="424">
        <v>6</v>
      </c>
      <c r="X18" s="424">
        <v>0</v>
      </c>
      <c r="Y18" s="424">
        <v>0</v>
      </c>
      <c r="Z18" s="423"/>
      <c r="AA18" s="423"/>
      <c r="AB18" s="424">
        <v>0</v>
      </c>
      <c r="AC18" s="424">
        <v>0</v>
      </c>
      <c r="AD18" s="424">
        <v>0</v>
      </c>
      <c r="AE18" s="424">
        <v>0</v>
      </c>
      <c r="AF18" s="424"/>
    </row>
    <row r="19" spans="1:32" x14ac:dyDescent="0.2">
      <c r="A19" s="425"/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7"/>
      <c r="AF19" s="427"/>
    </row>
    <row r="20" spans="1:32" x14ac:dyDescent="0.2">
      <c r="A20" s="422" t="s">
        <v>6</v>
      </c>
      <c r="B20" s="424">
        <v>0</v>
      </c>
      <c r="C20" s="424">
        <v>0</v>
      </c>
      <c r="D20" s="424">
        <v>0</v>
      </c>
      <c r="E20" s="423"/>
      <c r="F20" s="423"/>
      <c r="G20" s="424">
        <v>0</v>
      </c>
      <c r="H20" s="424">
        <v>0</v>
      </c>
      <c r="I20" s="424">
        <v>0</v>
      </c>
      <c r="J20" s="424">
        <v>0</v>
      </c>
      <c r="K20" s="424">
        <v>0</v>
      </c>
      <c r="L20" s="423"/>
      <c r="M20" s="423"/>
      <c r="N20" s="424">
        <v>0</v>
      </c>
      <c r="O20" s="424">
        <v>0</v>
      </c>
      <c r="P20" s="424">
        <v>0</v>
      </c>
      <c r="Q20" s="424">
        <v>0</v>
      </c>
      <c r="R20" s="424">
        <v>0</v>
      </c>
      <c r="S20" s="423"/>
      <c r="T20" s="423"/>
      <c r="U20" s="435"/>
      <c r="V20" s="424">
        <v>0</v>
      </c>
      <c r="W20" s="424">
        <v>0</v>
      </c>
      <c r="X20" s="424">
        <v>0</v>
      </c>
      <c r="Y20" s="424">
        <v>0</v>
      </c>
      <c r="Z20" s="423"/>
      <c r="AA20" s="423"/>
      <c r="AB20" s="424">
        <v>0</v>
      </c>
      <c r="AC20" s="424">
        <v>0</v>
      </c>
      <c r="AD20" s="424">
        <v>0</v>
      </c>
      <c r="AE20" s="424">
        <v>0</v>
      </c>
      <c r="AF20" s="424"/>
    </row>
    <row r="21" spans="1:32" x14ac:dyDescent="0.2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7"/>
      <c r="AF21" s="427"/>
    </row>
    <row r="22" spans="1:32" x14ac:dyDescent="0.2">
      <c r="A22" s="422" t="s">
        <v>7</v>
      </c>
      <c r="B22" s="424">
        <v>0</v>
      </c>
      <c r="C22" s="424">
        <v>0</v>
      </c>
      <c r="D22" s="424">
        <v>0</v>
      </c>
      <c r="E22" s="423"/>
      <c r="F22" s="423"/>
      <c r="G22" s="424">
        <v>0</v>
      </c>
      <c r="H22" s="424">
        <v>0</v>
      </c>
      <c r="I22" s="424">
        <v>0</v>
      </c>
      <c r="J22" s="424">
        <v>0</v>
      </c>
      <c r="K22" s="424">
        <v>0</v>
      </c>
      <c r="L22" s="423"/>
      <c r="M22" s="423"/>
      <c r="N22" s="424">
        <v>0</v>
      </c>
      <c r="O22" s="424">
        <v>0</v>
      </c>
      <c r="P22" s="424">
        <v>0</v>
      </c>
      <c r="Q22" s="424">
        <v>0</v>
      </c>
      <c r="R22" s="424">
        <v>0</v>
      </c>
      <c r="S22" s="423"/>
      <c r="T22" s="423"/>
      <c r="U22" s="435"/>
      <c r="V22" s="424">
        <v>0</v>
      </c>
      <c r="W22" s="424">
        <v>0</v>
      </c>
      <c r="X22" s="424">
        <v>0</v>
      </c>
      <c r="Y22" s="424">
        <v>0</v>
      </c>
      <c r="Z22" s="423"/>
      <c r="AA22" s="423"/>
      <c r="AB22" s="424">
        <v>0</v>
      </c>
      <c r="AC22" s="424">
        <v>0</v>
      </c>
      <c r="AD22" s="424">
        <v>0</v>
      </c>
      <c r="AE22" s="424">
        <v>0</v>
      </c>
      <c r="AF22" s="424"/>
    </row>
    <row r="23" spans="1:32" x14ac:dyDescent="0.2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7"/>
      <c r="AF23" s="427"/>
    </row>
    <row r="24" spans="1:32" x14ac:dyDescent="0.2">
      <c r="A24" s="422" t="s">
        <v>8</v>
      </c>
      <c r="B24" s="424">
        <v>0</v>
      </c>
      <c r="C24" s="424">
        <v>0</v>
      </c>
      <c r="D24" s="424">
        <v>0</v>
      </c>
      <c r="E24" s="423"/>
      <c r="F24" s="423"/>
      <c r="G24" s="424">
        <v>0</v>
      </c>
      <c r="H24" s="424">
        <v>0</v>
      </c>
      <c r="I24" s="424">
        <v>0</v>
      </c>
      <c r="J24" s="424">
        <v>0</v>
      </c>
      <c r="K24" s="424">
        <v>0</v>
      </c>
      <c r="L24" s="423"/>
      <c r="M24" s="423"/>
      <c r="N24" s="424">
        <v>0</v>
      </c>
      <c r="O24" s="424">
        <v>0</v>
      </c>
      <c r="P24" s="424">
        <v>0</v>
      </c>
      <c r="Q24" s="424">
        <v>0</v>
      </c>
      <c r="R24" s="424">
        <v>0</v>
      </c>
      <c r="S24" s="423"/>
      <c r="T24" s="423"/>
      <c r="U24" s="435"/>
      <c r="V24" s="424">
        <v>0</v>
      </c>
      <c r="W24" s="424">
        <v>0</v>
      </c>
      <c r="X24" s="424">
        <v>0</v>
      </c>
      <c r="Y24" s="424">
        <v>0</v>
      </c>
      <c r="Z24" s="423"/>
      <c r="AA24" s="423"/>
      <c r="AB24" s="424">
        <v>0</v>
      </c>
      <c r="AC24" s="424">
        <v>0</v>
      </c>
      <c r="AD24" s="424">
        <v>0</v>
      </c>
      <c r="AE24" s="424">
        <v>0</v>
      </c>
      <c r="AF24" s="424"/>
    </row>
    <row r="25" spans="1:32" ht="15.75" thickBot="1" x14ac:dyDescent="0.25">
      <c r="A25" s="428"/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7"/>
      <c r="AD25" s="427"/>
      <c r="AE25" s="427"/>
      <c r="AF25" s="427"/>
    </row>
    <row r="26" spans="1:32" ht="15.75" thickBot="1" x14ac:dyDescent="0.25">
      <c r="A26" s="429" t="s">
        <v>9</v>
      </c>
      <c r="B26" s="424">
        <v>0</v>
      </c>
      <c r="C26" s="424">
        <v>0</v>
      </c>
      <c r="D26" s="424">
        <v>1</v>
      </c>
      <c r="E26" s="423"/>
      <c r="F26" s="423"/>
      <c r="G26" s="424">
        <v>2</v>
      </c>
      <c r="H26" s="424">
        <v>0</v>
      </c>
      <c r="I26" s="424">
        <v>0</v>
      </c>
      <c r="J26" s="424">
        <v>1</v>
      </c>
      <c r="K26" s="424">
        <v>1</v>
      </c>
      <c r="L26" s="423"/>
      <c r="M26" s="423"/>
      <c r="N26" s="424">
        <v>0</v>
      </c>
      <c r="O26" s="424">
        <v>0</v>
      </c>
      <c r="P26" s="424">
        <v>0</v>
      </c>
      <c r="Q26" s="424">
        <v>0</v>
      </c>
      <c r="R26" s="424">
        <v>0</v>
      </c>
      <c r="S26" s="423"/>
      <c r="T26" s="423"/>
      <c r="U26" s="435"/>
      <c r="V26" s="424">
        <v>0</v>
      </c>
      <c r="W26" s="424">
        <v>6</v>
      </c>
      <c r="X26" s="424">
        <v>0</v>
      </c>
      <c r="Y26" s="424">
        <v>0</v>
      </c>
      <c r="Z26" s="423"/>
      <c r="AA26" s="423"/>
      <c r="AB26" s="424">
        <v>0</v>
      </c>
      <c r="AC26" s="424">
        <v>0</v>
      </c>
      <c r="AD26" s="424">
        <v>0</v>
      </c>
      <c r="AE26" s="424">
        <v>0</v>
      </c>
      <c r="AF26" s="424"/>
    </row>
    <row r="27" spans="1:32" x14ac:dyDescent="0.2">
      <c r="A27" s="432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1"/>
      <c r="AE27" s="427"/>
      <c r="AF27" s="427"/>
    </row>
  </sheetData>
  <mergeCells count="12">
    <mergeCell ref="B9:E9"/>
    <mergeCell ref="F9:L9"/>
    <mergeCell ref="M9:S9"/>
    <mergeCell ref="T9:Z9"/>
    <mergeCell ref="AA9:AF9"/>
    <mergeCell ref="G6:T6"/>
    <mergeCell ref="Y6:Z6"/>
    <mergeCell ref="A1:Z1"/>
    <mergeCell ref="A2:Z2"/>
    <mergeCell ref="A3:Z3"/>
    <mergeCell ref="A4:Z4"/>
    <mergeCell ref="E5:U5"/>
  </mergeCells>
  <conditionalFormatting sqref="B11:AC11 B10:F10 B13:AC13 B15:AC15 B17:AC17 B19:AC19 B21:AC21 B23:AC23 B25:AB25 B12:D12 B14:D14 B16:D16 B18:D18 B20:D20 B22:D22 B24:D24 B26:D26 I10:K10 J12:K12 J14:K14 J16:K16 J18:K18 J20:K20 J22:K22 J24:K24 J26:K26 Q10:R10 Q12:R12 Q14:R14 Q16:R16 Q18:R18 Q20:R20 Q22:R22 Q24:R24 Q26:R26 X10:Y10 X12:Y12 X14:Y14 X16:Y16 X18:Y18 X20:Y20 X22:Y22 X24:Y24 X26:Y26">
    <cfRule type="cellIs" dxfId="4774" priority="113" operator="greaterThan">
      <formula>0</formula>
    </cfRule>
  </conditionalFormatting>
  <conditionalFormatting sqref="AD11 AD23 AD21 AD19 AD17 AD15 AD13">
    <cfRule type="cellIs" dxfId="4773" priority="112" operator="greaterThan">
      <formula>0</formula>
    </cfRule>
  </conditionalFormatting>
  <conditionalFormatting sqref="AE10:AF10">
    <cfRule type="cellIs" dxfId="4772" priority="76" operator="greaterThan">
      <formula>0</formula>
    </cfRule>
  </conditionalFormatting>
  <conditionalFormatting sqref="AE12:AF12">
    <cfRule type="cellIs" dxfId="4771" priority="75" operator="greaterThan">
      <formula>0</formula>
    </cfRule>
  </conditionalFormatting>
  <conditionalFormatting sqref="AE14:AF14">
    <cfRule type="cellIs" dxfId="4770" priority="74" operator="greaterThan">
      <formula>0</formula>
    </cfRule>
  </conditionalFormatting>
  <conditionalFormatting sqref="AE16:AF16">
    <cfRule type="cellIs" dxfId="4769" priority="73" operator="greaterThan">
      <formula>0</formula>
    </cfRule>
  </conditionalFormatting>
  <conditionalFormatting sqref="AE18:AF18">
    <cfRule type="cellIs" dxfId="4768" priority="72" operator="greaterThan">
      <formula>0</formula>
    </cfRule>
  </conditionalFormatting>
  <conditionalFormatting sqref="AE20:AF20">
    <cfRule type="cellIs" dxfId="4767" priority="71" operator="greaterThan">
      <formula>0</formula>
    </cfRule>
  </conditionalFormatting>
  <conditionalFormatting sqref="AE22:AF22">
    <cfRule type="cellIs" dxfId="4766" priority="70" operator="greaterThan">
      <formula>0</formula>
    </cfRule>
  </conditionalFormatting>
  <conditionalFormatting sqref="AE24:AF24">
    <cfRule type="cellIs" dxfId="4765" priority="69" operator="greaterThan">
      <formula>0</formula>
    </cfRule>
  </conditionalFormatting>
  <conditionalFormatting sqref="AE26:AF26">
    <cfRule type="cellIs" dxfId="4764" priority="68" operator="greaterThan">
      <formula>0</formula>
    </cfRule>
  </conditionalFormatting>
  <conditionalFormatting sqref="I12">
    <cfRule type="cellIs" dxfId="4763" priority="67" operator="greaterThan">
      <formula>0</formula>
    </cfRule>
  </conditionalFormatting>
  <conditionalFormatting sqref="I14">
    <cfRule type="cellIs" dxfId="4762" priority="66" operator="greaterThan">
      <formula>0</formula>
    </cfRule>
  </conditionalFormatting>
  <conditionalFormatting sqref="I16">
    <cfRule type="cellIs" dxfId="4761" priority="65" operator="greaterThan">
      <formula>0</formula>
    </cfRule>
  </conditionalFormatting>
  <conditionalFormatting sqref="I18">
    <cfRule type="cellIs" dxfId="4760" priority="64" operator="greaterThan">
      <formula>0</formula>
    </cfRule>
  </conditionalFormatting>
  <conditionalFormatting sqref="I20">
    <cfRule type="cellIs" dxfId="4759" priority="63" operator="greaterThan">
      <formula>0</formula>
    </cfRule>
  </conditionalFormatting>
  <conditionalFormatting sqref="I22">
    <cfRule type="cellIs" dxfId="4758" priority="62" operator="greaterThan">
      <formula>0</formula>
    </cfRule>
  </conditionalFormatting>
  <conditionalFormatting sqref="I24">
    <cfRule type="cellIs" dxfId="4757" priority="61" operator="greaterThan">
      <formula>0</formula>
    </cfRule>
  </conditionalFormatting>
  <conditionalFormatting sqref="I26">
    <cfRule type="cellIs" dxfId="4756" priority="60" operator="greaterThan">
      <formula>0</formula>
    </cfRule>
  </conditionalFormatting>
  <conditionalFormatting sqref="P10">
    <cfRule type="cellIs" dxfId="4755" priority="59" operator="greaterThan">
      <formula>0</formula>
    </cfRule>
  </conditionalFormatting>
  <conditionalFormatting sqref="P12">
    <cfRule type="cellIs" dxfId="4754" priority="58" operator="greaterThan">
      <formula>0</formula>
    </cfRule>
  </conditionalFormatting>
  <conditionalFormatting sqref="P14">
    <cfRule type="cellIs" dxfId="4753" priority="57" operator="greaterThan">
      <formula>0</formula>
    </cfRule>
  </conditionalFormatting>
  <conditionalFormatting sqref="P16">
    <cfRule type="cellIs" dxfId="4752" priority="56" operator="greaterThan">
      <formula>0</formula>
    </cfRule>
  </conditionalFormatting>
  <conditionalFormatting sqref="P18">
    <cfRule type="cellIs" dxfId="4751" priority="55" operator="greaterThan">
      <formula>0</formula>
    </cfRule>
  </conditionalFormatting>
  <conditionalFormatting sqref="P20">
    <cfRule type="cellIs" dxfId="4750" priority="54" operator="greaterThan">
      <formula>0</formula>
    </cfRule>
  </conditionalFormatting>
  <conditionalFormatting sqref="P22">
    <cfRule type="cellIs" dxfId="4749" priority="53" operator="greaterThan">
      <formula>0</formula>
    </cfRule>
  </conditionalFormatting>
  <conditionalFormatting sqref="P24">
    <cfRule type="cellIs" dxfId="4748" priority="52" operator="greaterThan">
      <formula>0</formula>
    </cfRule>
  </conditionalFormatting>
  <conditionalFormatting sqref="P26">
    <cfRule type="cellIs" dxfId="4747" priority="51" operator="greaterThan">
      <formula>0</formula>
    </cfRule>
  </conditionalFormatting>
  <conditionalFormatting sqref="W12 W10">
    <cfRule type="cellIs" dxfId="4746" priority="50" operator="greaterThan">
      <formula>0</formula>
    </cfRule>
  </conditionalFormatting>
  <conditionalFormatting sqref="W14">
    <cfRule type="cellIs" dxfId="4745" priority="49" operator="greaterThan">
      <formula>0</formula>
    </cfRule>
  </conditionalFormatting>
  <conditionalFormatting sqref="W16">
    <cfRule type="cellIs" dxfId="4744" priority="48" operator="greaterThan">
      <formula>0</formula>
    </cfRule>
  </conditionalFormatting>
  <conditionalFormatting sqref="W18">
    <cfRule type="cellIs" dxfId="4743" priority="47" operator="greaterThan">
      <formula>0</formula>
    </cfRule>
  </conditionalFormatting>
  <conditionalFormatting sqref="W20">
    <cfRule type="cellIs" dxfId="4742" priority="46" operator="greaterThan">
      <formula>0</formula>
    </cfRule>
  </conditionalFormatting>
  <conditionalFormatting sqref="W22">
    <cfRule type="cellIs" dxfId="4741" priority="45" operator="greaterThan">
      <formula>0</formula>
    </cfRule>
  </conditionalFormatting>
  <conditionalFormatting sqref="W24">
    <cfRule type="cellIs" dxfId="4740" priority="44" operator="greaterThan">
      <formula>0</formula>
    </cfRule>
  </conditionalFormatting>
  <conditionalFormatting sqref="W26">
    <cfRule type="cellIs" dxfId="4739" priority="43" operator="greaterThan">
      <formula>0</formula>
    </cfRule>
  </conditionalFormatting>
  <conditionalFormatting sqref="AD10">
    <cfRule type="cellIs" dxfId="4738" priority="42" operator="greaterThan">
      <formula>0</formula>
    </cfRule>
  </conditionalFormatting>
  <conditionalFormatting sqref="AD12">
    <cfRule type="cellIs" dxfId="4737" priority="41" operator="greaterThan">
      <formula>0</formula>
    </cfRule>
  </conditionalFormatting>
  <conditionalFormatting sqref="AD14">
    <cfRule type="cellIs" dxfId="4736" priority="40" operator="greaterThan">
      <formula>0</formula>
    </cfRule>
  </conditionalFormatting>
  <conditionalFormatting sqref="AD20 AD18 AD16">
    <cfRule type="cellIs" dxfId="4735" priority="39" operator="greaterThan">
      <formula>0</formula>
    </cfRule>
  </conditionalFormatting>
  <conditionalFormatting sqref="AD22">
    <cfRule type="cellIs" dxfId="4734" priority="38" operator="greaterThan">
      <formula>0</formula>
    </cfRule>
  </conditionalFormatting>
  <conditionalFormatting sqref="AD24">
    <cfRule type="cellIs" dxfId="4733" priority="37" operator="greaterThan">
      <formula>0</formula>
    </cfRule>
  </conditionalFormatting>
  <conditionalFormatting sqref="AD26">
    <cfRule type="cellIs" dxfId="4732" priority="36" operator="greaterThan">
      <formula>0</formula>
    </cfRule>
  </conditionalFormatting>
  <conditionalFormatting sqref="E12:F12">
    <cfRule type="cellIs" dxfId="4731" priority="35" operator="greaterThan">
      <formula>0</formula>
    </cfRule>
  </conditionalFormatting>
  <conditionalFormatting sqref="E14:F14">
    <cfRule type="cellIs" dxfId="4730" priority="34" operator="greaterThan">
      <formula>0</formula>
    </cfRule>
  </conditionalFormatting>
  <conditionalFormatting sqref="E16:F16">
    <cfRule type="cellIs" dxfId="4729" priority="33" operator="greaterThan">
      <formula>0</formula>
    </cfRule>
  </conditionalFormatting>
  <conditionalFormatting sqref="E18:F18">
    <cfRule type="cellIs" dxfId="4728" priority="32" operator="greaterThan">
      <formula>0</formula>
    </cfRule>
  </conditionalFormatting>
  <conditionalFormatting sqref="E20:F20">
    <cfRule type="cellIs" dxfId="4727" priority="31" operator="greaterThan">
      <formula>0</formula>
    </cfRule>
  </conditionalFormatting>
  <conditionalFormatting sqref="E22:F22">
    <cfRule type="cellIs" dxfId="4726" priority="30" operator="greaterThan">
      <formula>0</formula>
    </cfRule>
  </conditionalFormatting>
  <conditionalFormatting sqref="E24:F24">
    <cfRule type="cellIs" dxfId="4725" priority="29" operator="greaterThan">
      <formula>0</formula>
    </cfRule>
  </conditionalFormatting>
  <conditionalFormatting sqref="E26:F26">
    <cfRule type="cellIs" dxfId="4724" priority="28" operator="greaterThan">
      <formula>0</formula>
    </cfRule>
  </conditionalFormatting>
  <conditionalFormatting sqref="L26:M26">
    <cfRule type="cellIs" dxfId="4723" priority="27" operator="greaterThan">
      <formula>0</formula>
    </cfRule>
  </conditionalFormatting>
  <conditionalFormatting sqref="L24:M24">
    <cfRule type="cellIs" dxfId="4722" priority="26" operator="greaterThan">
      <formula>0</formula>
    </cfRule>
  </conditionalFormatting>
  <conditionalFormatting sqref="L22:M22">
    <cfRule type="cellIs" dxfId="4721" priority="25" operator="greaterThan">
      <formula>0</formula>
    </cfRule>
  </conditionalFormatting>
  <conditionalFormatting sqref="L20:M20">
    <cfRule type="cellIs" dxfId="4720" priority="24" operator="greaterThan">
      <formula>0</formula>
    </cfRule>
  </conditionalFormatting>
  <conditionalFormatting sqref="L18:M18">
    <cfRule type="cellIs" dxfId="4719" priority="23" operator="greaterThan">
      <formula>0</formula>
    </cfRule>
  </conditionalFormatting>
  <conditionalFormatting sqref="L16:M16">
    <cfRule type="cellIs" dxfId="4718" priority="22" operator="greaterThan">
      <formula>0</formula>
    </cfRule>
  </conditionalFormatting>
  <conditionalFormatting sqref="L14:M14">
    <cfRule type="cellIs" dxfId="4717" priority="21" operator="greaterThan">
      <formula>0</formula>
    </cfRule>
  </conditionalFormatting>
  <conditionalFormatting sqref="L12:M12">
    <cfRule type="cellIs" dxfId="4716" priority="20" operator="greaterThan">
      <formula>0</formula>
    </cfRule>
  </conditionalFormatting>
  <conditionalFormatting sqref="L10:M10">
    <cfRule type="cellIs" dxfId="4715" priority="19" operator="greaterThan">
      <formula>0</formula>
    </cfRule>
  </conditionalFormatting>
  <conditionalFormatting sqref="S10:T10">
    <cfRule type="cellIs" dxfId="4714" priority="18" operator="greaterThan">
      <formula>0</formula>
    </cfRule>
  </conditionalFormatting>
  <conditionalFormatting sqref="S12:T12">
    <cfRule type="cellIs" dxfId="4713" priority="17" operator="greaterThan">
      <formula>0</formula>
    </cfRule>
  </conditionalFormatting>
  <conditionalFormatting sqref="S14:T14">
    <cfRule type="cellIs" dxfId="4712" priority="16" operator="greaterThan">
      <formula>0</formula>
    </cfRule>
  </conditionalFormatting>
  <conditionalFormatting sqref="S16:T16">
    <cfRule type="cellIs" dxfId="4711" priority="15" operator="greaterThan">
      <formula>0</formula>
    </cfRule>
  </conditionalFormatting>
  <conditionalFormatting sqref="S18:T18">
    <cfRule type="cellIs" dxfId="4710" priority="14" operator="greaterThan">
      <formula>0</formula>
    </cfRule>
  </conditionalFormatting>
  <conditionalFormatting sqref="S20:T20">
    <cfRule type="cellIs" dxfId="4709" priority="13" operator="greaterThan">
      <formula>0</formula>
    </cfRule>
  </conditionalFormatting>
  <conditionalFormatting sqref="S22:T22">
    <cfRule type="cellIs" dxfId="4708" priority="12" operator="greaterThan">
      <formula>0</formula>
    </cfRule>
  </conditionalFormatting>
  <conditionalFormatting sqref="S24:T24">
    <cfRule type="cellIs" dxfId="4707" priority="11" operator="greaterThan">
      <formula>0</formula>
    </cfRule>
  </conditionalFormatting>
  <conditionalFormatting sqref="S26:T26">
    <cfRule type="cellIs" dxfId="4706" priority="10" operator="greaterThan">
      <formula>0</formula>
    </cfRule>
  </conditionalFormatting>
  <conditionalFormatting sqref="Z10:AA10">
    <cfRule type="cellIs" dxfId="4705" priority="9" operator="greaterThan">
      <formula>0</formula>
    </cfRule>
  </conditionalFormatting>
  <conditionalFormatting sqref="Z12:AA12">
    <cfRule type="cellIs" dxfId="4704" priority="8" operator="greaterThan">
      <formula>0</formula>
    </cfRule>
  </conditionalFormatting>
  <conditionalFormatting sqref="Z14:AA14">
    <cfRule type="cellIs" dxfId="4703" priority="7" operator="greaterThan">
      <formula>0</formula>
    </cfRule>
  </conditionalFormatting>
  <conditionalFormatting sqref="Z16:AA16">
    <cfRule type="cellIs" dxfId="4702" priority="6" operator="greaterThan">
      <formula>0</formula>
    </cfRule>
  </conditionalFormatting>
  <conditionalFormatting sqref="Z18:AA18">
    <cfRule type="cellIs" dxfId="4701" priority="5" operator="greaterThan">
      <formula>0</formula>
    </cfRule>
  </conditionalFormatting>
  <conditionalFormatting sqref="Z20:AA20">
    <cfRule type="cellIs" dxfId="4700" priority="4" operator="greaterThan">
      <formula>0</formula>
    </cfRule>
  </conditionalFormatting>
  <conditionalFormatting sqref="Z22:AA22">
    <cfRule type="cellIs" dxfId="4699" priority="3" operator="greaterThan">
      <formula>0</formula>
    </cfRule>
  </conditionalFormatting>
  <conditionalFormatting sqref="Z24:AA24">
    <cfRule type="cellIs" dxfId="4698" priority="2" operator="greaterThan">
      <formula>0</formula>
    </cfRule>
  </conditionalFormatting>
  <conditionalFormatting sqref="Z26:AA26">
    <cfRule type="cellIs" dxfId="4697" priority="1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27"/>
  <sheetViews>
    <sheetView workbookViewId="0">
      <selection activeCell="T26" sqref="T26"/>
    </sheetView>
  </sheetViews>
  <sheetFormatPr defaultColWidth="11.43359375" defaultRowHeight="15" x14ac:dyDescent="0.2"/>
  <cols>
    <col min="1" max="1" width="27.44140625" style="411" customWidth="1"/>
    <col min="2" max="4" width="3.8984375" style="411" bestFit="1" customWidth="1"/>
    <col min="5" max="5" width="2.82421875" style="411" bestFit="1" customWidth="1"/>
    <col min="6" max="7" width="2.95703125" style="411" bestFit="1" customWidth="1"/>
    <col min="8" max="24" width="3.8984375" style="411" bestFit="1" customWidth="1"/>
    <col min="25" max="25" width="4.4375" style="411" bestFit="1" customWidth="1"/>
    <col min="26" max="26" width="3.8984375" style="411" bestFit="1" customWidth="1"/>
    <col min="27" max="29" width="3.8984375" style="411" customWidth="1"/>
    <col min="30" max="31" width="4.3046875" style="411" customWidth="1"/>
    <col min="32" max="32" width="3.62890625" style="411" customWidth="1"/>
    <col min="33" max="33" width="29.99609375" style="411" customWidth="1"/>
    <col min="34" max="16384" width="11.43359375" style="411"/>
  </cols>
  <sheetData>
    <row r="1" spans="1:33" x14ac:dyDescent="0.2">
      <c r="A1" s="618" t="s">
        <v>22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437"/>
      <c r="AB1" s="437"/>
      <c r="AC1" s="437"/>
      <c r="AD1" s="410"/>
    </row>
    <row r="2" spans="1:33" ht="19.5" customHeight="1" x14ac:dyDescent="0.2">
      <c r="A2" s="617" t="s">
        <v>27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436"/>
      <c r="AB2" s="436"/>
      <c r="AC2" s="436"/>
      <c r="AG2" s="437" t="s">
        <v>10</v>
      </c>
    </row>
    <row r="3" spans="1:33" ht="13.5" customHeight="1" x14ac:dyDescent="0.2">
      <c r="A3" s="617" t="s">
        <v>28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436"/>
      <c r="AB3" s="436"/>
      <c r="AC3" s="436"/>
      <c r="AG3" s="413" t="s">
        <v>11</v>
      </c>
    </row>
    <row r="4" spans="1:33" ht="15" customHeight="1" x14ac:dyDescent="0.2">
      <c r="A4" s="617" t="s">
        <v>29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436"/>
      <c r="AB4" s="436"/>
      <c r="AC4" s="436"/>
      <c r="AG4" s="414" t="s">
        <v>13</v>
      </c>
    </row>
    <row r="5" spans="1:33" ht="15.75" customHeight="1" x14ac:dyDescent="0.2">
      <c r="A5" s="415"/>
      <c r="B5" s="415"/>
      <c r="C5" s="415"/>
      <c r="D5" s="415"/>
      <c r="E5" s="619" t="s">
        <v>156</v>
      </c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415"/>
      <c r="W5" s="415"/>
      <c r="X5" s="415"/>
      <c r="Y5" s="415"/>
      <c r="Z5" s="415"/>
      <c r="AA5" s="415"/>
      <c r="AB5" s="415"/>
      <c r="AC5" s="415"/>
      <c r="AG5" s="416" t="s">
        <v>14</v>
      </c>
    </row>
    <row r="6" spans="1:33" x14ac:dyDescent="0.2">
      <c r="A6" s="44" t="s">
        <v>170</v>
      </c>
      <c r="B6" s="410"/>
      <c r="C6" s="410"/>
      <c r="D6" s="410"/>
      <c r="E6" s="410"/>
      <c r="F6" s="410"/>
      <c r="G6" s="617" t="s">
        <v>15</v>
      </c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410"/>
      <c r="V6" s="410"/>
      <c r="W6" s="410"/>
      <c r="X6" s="410"/>
      <c r="Y6" s="618">
        <v>2017</v>
      </c>
      <c r="Z6" s="618"/>
      <c r="AA6" s="437"/>
      <c r="AB6" s="437"/>
      <c r="AC6" s="437"/>
      <c r="AD6" s="415"/>
    </row>
    <row r="7" spans="1:33" ht="15.75" thickBot="1" x14ac:dyDescent="0.25">
      <c r="A7" s="410"/>
      <c r="B7" s="39" t="s">
        <v>18</v>
      </c>
      <c r="C7" s="39" t="s">
        <v>16</v>
      </c>
      <c r="D7" s="39" t="s">
        <v>17</v>
      </c>
      <c r="E7" s="39" t="s">
        <v>21</v>
      </c>
      <c r="F7" s="39" t="s">
        <v>20</v>
      </c>
      <c r="G7" s="39" t="s">
        <v>20</v>
      </c>
      <c r="H7" s="39" t="s">
        <v>19</v>
      </c>
      <c r="I7" s="39" t="s">
        <v>18</v>
      </c>
      <c r="J7" s="39" t="s">
        <v>16</v>
      </c>
      <c r="K7" s="39" t="s">
        <v>17</v>
      </c>
      <c r="L7" s="39" t="s">
        <v>21</v>
      </c>
      <c r="M7" s="39" t="s">
        <v>20</v>
      </c>
      <c r="N7" s="39" t="s">
        <v>20</v>
      </c>
      <c r="O7" s="39" t="s">
        <v>19</v>
      </c>
      <c r="P7" s="39" t="s">
        <v>18</v>
      </c>
      <c r="Q7" s="39" t="s">
        <v>16</v>
      </c>
      <c r="R7" s="39" t="s">
        <v>17</v>
      </c>
      <c r="S7" s="39" t="s">
        <v>21</v>
      </c>
      <c r="T7" s="39" t="s">
        <v>20</v>
      </c>
      <c r="U7" s="39" t="s">
        <v>20</v>
      </c>
      <c r="V7" s="39" t="s">
        <v>19</v>
      </c>
      <c r="W7" s="39" t="s">
        <v>18</v>
      </c>
      <c r="X7" s="39" t="s">
        <v>16</v>
      </c>
      <c r="Y7" s="39" t="s">
        <v>17</v>
      </c>
      <c r="Z7" s="39" t="s">
        <v>21</v>
      </c>
      <c r="AA7" s="39" t="s">
        <v>20</v>
      </c>
      <c r="AB7" s="39" t="s">
        <v>20</v>
      </c>
      <c r="AC7" s="39" t="s">
        <v>19</v>
      </c>
      <c r="AD7" s="39" t="s">
        <v>18</v>
      </c>
      <c r="AE7" s="39" t="s">
        <v>16</v>
      </c>
      <c r="AF7" s="39" t="s">
        <v>17</v>
      </c>
    </row>
    <row r="8" spans="1:33" ht="15.75" thickBot="1" x14ac:dyDescent="0.25">
      <c r="A8" s="418" t="s">
        <v>0</v>
      </c>
      <c r="B8" s="420">
        <v>1</v>
      </c>
      <c r="C8" s="419">
        <v>2</v>
      </c>
      <c r="D8" s="419">
        <v>3</v>
      </c>
      <c r="E8" s="420">
        <v>4</v>
      </c>
      <c r="F8" s="420">
        <v>5</v>
      </c>
      <c r="G8" s="420">
        <v>6</v>
      </c>
      <c r="H8" s="420">
        <v>7</v>
      </c>
      <c r="I8" s="420">
        <v>8</v>
      </c>
      <c r="J8" s="419">
        <v>9</v>
      </c>
      <c r="K8" s="419">
        <v>10</v>
      </c>
      <c r="L8" s="420">
        <v>11</v>
      </c>
      <c r="M8" s="420">
        <v>12</v>
      </c>
      <c r="N8" s="420">
        <v>13</v>
      </c>
      <c r="O8" s="420">
        <v>14</v>
      </c>
      <c r="P8" s="420">
        <v>15</v>
      </c>
      <c r="Q8" s="419">
        <v>16</v>
      </c>
      <c r="R8" s="419">
        <v>17</v>
      </c>
      <c r="S8" s="420">
        <v>18</v>
      </c>
      <c r="T8" s="420">
        <v>19</v>
      </c>
      <c r="U8" s="420">
        <v>20</v>
      </c>
      <c r="V8" s="420">
        <v>21</v>
      </c>
      <c r="W8" s="420">
        <v>22</v>
      </c>
      <c r="X8" s="419">
        <v>23</v>
      </c>
      <c r="Y8" s="419">
        <v>24</v>
      </c>
      <c r="Z8" s="434">
        <v>25</v>
      </c>
      <c r="AA8" s="420">
        <v>26</v>
      </c>
      <c r="AB8" s="420">
        <v>27</v>
      </c>
      <c r="AC8" s="420">
        <v>28</v>
      </c>
      <c r="AD8" s="420">
        <v>29</v>
      </c>
      <c r="AE8" s="419">
        <v>30</v>
      </c>
      <c r="AF8" s="419">
        <v>31</v>
      </c>
    </row>
    <row r="9" spans="1:33" ht="15" customHeight="1" x14ac:dyDescent="0.2">
      <c r="A9" s="421"/>
      <c r="B9" s="438"/>
      <c r="C9" s="439"/>
      <c r="D9" s="608" t="s">
        <v>49</v>
      </c>
      <c r="E9" s="620"/>
      <c r="F9" s="620"/>
      <c r="G9" s="620"/>
      <c r="H9" s="620"/>
      <c r="I9" s="620"/>
      <c r="J9" s="620"/>
      <c r="K9" s="608" t="s">
        <v>50</v>
      </c>
      <c r="L9" s="620"/>
      <c r="M9" s="620"/>
      <c r="N9" s="620"/>
      <c r="O9" s="620"/>
      <c r="P9" s="620"/>
      <c r="Q9" s="620"/>
      <c r="R9" s="608" t="s">
        <v>51</v>
      </c>
      <c r="S9" s="620"/>
      <c r="T9" s="620"/>
      <c r="U9" s="620"/>
      <c r="V9" s="620"/>
      <c r="W9" s="620"/>
      <c r="X9" s="620"/>
      <c r="Y9" s="608" t="s">
        <v>52</v>
      </c>
      <c r="Z9" s="620"/>
      <c r="AA9" s="620"/>
      <c r="AB9" s="620"/>
      <c r="AC9" s="620"/>
      <c r="AD9" s="620"/>
      <c r="AE9" s="620"/>
      <c r="AF9" s="439"/>
    </row>
    <row r="10" spans="1:33" x14ac:dyDescent="0.2">
      <c r="A10" s="422" t="s">
        <v>1</v>
      </c>
      <c r="B10" s="424">
        <v>0</v>
      </c>
      <c r="C10" s="423"/>
      <c r="D10" s="423"/>
      <c r="E10" s="424">
        <v>0</v>
      </c>
      <c r="F10" s="424">
        <v>0</v>
      </c>
      <c r="G10" s="424">
        <v>0</v>
      </c>
      <c r="H10" s="424">
        <v>0</v>
      </c>
      <c r="I10" s="424">
        <v>0</v>
      </c>
      <c r="J10" s="423"/>
      <c r="K10" s="423"/>
      <c r="L10" s="424">
        <v>0</v>
      </c>
      <c r="M10" s="424">
        <v>0</v>
      </c>
      <c r="N10" s="424">
        <v>0</v>
      </c>
      <c r="O10" s="424">
        <v>0</v>
      </c>
      <c r="P10" s="424">
        <v>0</v>
      </c>
      <c r="Q10" s="423"/>
      <c r="R10" s="423"/>
      <c r="S10" s="424">
        <v>0</v>
      </c>
      <c r="T10" s="424">
        <v>0</v>
      </c>
      <c r="U10" s="424"/>
      <c r="V10" s="424"/>
      <c r="W10" s="424"/>
      <c r="X10" s="423"/>
      <c r="Y10" s="423"/>
      <c r="Z10" s="435"/>
      <c r="AA10" s="424"/>
      <c r="AB10" s="424"/>
      <c r="AC10" s="424"/>
      <c r="AD10" s="424"/>
      <c r="AE10" s="423"/>
      <c r="AF10" s="423"/>
      <c r="AG10" s="411" t="s">
        <v>15</v>
      </c>
    </row>
    <row r="11" spans="1:33" x14ac:dyDescent="0.2">
      <c r="A11" s="425"/>
      <c r="B11" s="42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7"/>
      <c r="AF11" s="427"/>
    </row>
    <row r="12" spans="1:33" x14ac:dyDescent="0.2">
      <c r="A12" s="422" t="s">
        <v>2</v>
      </c>
      <c r="B12" s="424">
        <v>0</v>
      </c>
      <c r="C12" s="423"/>
      <c r="D12" s="423"/>
      <c r="E12" s="424">
        <v>0</v>
      </c>
      <c r="F12" s="424">
        <v>0</v>
      </c>
      <c r="G12" s="424">
        <v>0</v>
      </c>
      <c r="H12" s="424">
        <v>0</v>
      </c>
      <c r="I12" s="424">
        <v>0</v>
      </c>
      <c r="J12" s="423"/>
      <c r="K12" s="423"/>
      <c r="L12" s="424">
        <v>0</v>
      </c>
      <c r="M12" s="424">
        <v>0</v>
      </c>
      <c r="N12" s="424">
        <v>0</v>
      </c>
      <c r="O12" s="424">
        <v>0</v>
      </c>
      <c r="P12" s="424">
        <v>0</v>
      </c>
      <c r="Q12" s="423"/>
      <c r="R12" s="423"/>
      <c r="S12" s="424">
        <v>0</v>
      </c>
      <c r="T12" s="424">
        <v>0</v>
      </c>
      <c r="U12" s="424"/>
      <c r="V12" s="424"/>
      <c r="W12" s="424"/>
      <c r="X12" s="423"/>
      <c r="Y12" s="423"/>
      <c r="Z12" s="435"/>
      <c r="AA12" s="424"/>
      <c r="AB12" s="424"/>
      <c r="AC12" s="424"/>
      <c r="AD12" s="424"/>
      <c r="AE12" s="423"/>
      <c r="AF12" s="423"/>
    </row>
    <row r="13" spans="1:33" x14ac:dyDescent="0.2">
      <c r="A13" s="425"/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7"/>
      <c r="AF13" s="427"/>
    </row>
    <row r="14" spans="1:33" x14ac:dyDescent="0.2">
      <c r="A14" s="422" t="s">
        <v>3</v>
      </c>
      <c r="B14" s="424">
        <v>0</v>
      </c>
      <c r="C14" s="423"/>
      <c r="D14" s="423"/>
      <c r="E14" s="424">
        <v>0</v>
      </c>
      <c r="F14" s="424">
        <v>0</v>
      </c>
      <c r="G14" s="424">
        <v>0</v>
      </c>
      <c r="H14" s="424">
        <v>0</v>
      </c>
      <c r="I14" s="424">
        <v>0</v>
      </c>
      <c r="J14" s="423"/>
      <c r="K14" s="423"/>
      <c r="L14" s="424">
        <v>0</v>
      </c>
      <c r="M14" s="424">
        <v>0</v>
      </c>
      <c r="N14" s="424">
        <v>0</v>
      </c>
      <c r="O14" s="424">
        <v>0</v>
      </c>
      <c r="P14" s="424">
        <v>0</v>
      </c>
      <c r="Q14" s="423"/>
      <c r="R14" s="423"/>
      <c r="S14" s="424">
        <v>0</v>
      </c>
      <c r="T14" s="424">
        <v>0</v>
      </c>
      <c r="U14" s="424"/>
      <c r="V14" s="424"/>
      <c r="W14" s="424"/>
      <c r="X14" s="423"/>
      <c r="Y14" s="423"/>
      <c r="Z14" s="435"/>
      <c r="AA14" s="424"/>
      <c r="AB14" s="424"/>
      <c r="AC14" s="424"/>
      <c r="AD14" s="424"/>
      <c r="AE14" s="423"/>
      <c r="AF14" s="423"/>
    </row>
    <row r="15" spans="1:33" x14ac:dyDescent="0.2">
      <c r="A15" s="425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7"/>
      <c r="AF15" s="427"/>
    </row>
    <row r="16" spans="1:33" x14ac:dyDescent="0.2">
      <c r="A16" s="422" t="s">
        <v>4</v>
      </c>
      <c r="B16" s="424">
        <v>0</v>
      </c>
      <c r="C16" s="423"/>
      <c r="D16" s="423"/>
      <c r="E16" s="424">
        <v>0</v>
      </c>
      <c r="F16" s="424">
        <v>0</v>
      </c>
      <c r="G16" s="424">
        <v>0</v>
      </c>
      <c r="H16" s="424">
        <v>0</v>
      </c>
      <c r="I16" s="424">
        <v>0</v>
      </c>
      <c r="J16" s="423"/>
      <c r="K16" s="423"/>
      <c r="L16" s="424">
        <v>0</v>
      </c>
      <c r="M16" s="424">
        <v>0</v>
      </c>
      <c r="N16" s="424">
        <v>0</v>
      </c>
      <c r="O16" s="424">
        <v>0</v>
      </c>
      <c r="P16" s="424">
        <v>0</v>
      </c>
      <c r="Q16" s="423"/>
      <c r="R16" s="423"/>
      <c r="S16" s="424">
        <v>0</v>
      </c>
      <c r="T16" s="424">
        <v>0</v>
      </c>
      <c r="U16" s="424"/>
      <c r="V16" s="424"/>
      <c r="W16" s="424"/>
      <c r="X16" s="423"/>
      <c r="Y16" s="423"/>
      <c r="Z16" s="435"/>
      <c r="AA16" s="424"/>
      <c r="AB16" s="424"/>
      <c r="AC16" s="424"/>
      <c r="AD16" s="424"/>
      <c r="AE16" s="423"/>
      <c r="AF16" s="423"/>
    </row>
    <row r="17" spans="1:32" x14ac:dyDescent="0.2">
      <c r="A17" s="425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7"/>
      <c r="AF17" s="427"/>
    </row>
    <row r="18" spans="1:32" x14ac:dyDescent="0.2">
      <c r="A18" s="422" t="s">
        <v>5</v>
      </c>
      <c r="B18" s="424">
        <v>0</v>
      </c>
      <c r="C18" s="423"/>
      <c r="D18" s="423"/>
      <c r="E18" s="424">
        <v>0</v>
      </c>
      <c r="F18" s="424">
        <v>0</v>
      </c>
      <c r="G18" s="424">
        <v>0</v>
      </c>
      <c r="H18" s="424">
        <v>0</v>
      </c>
      <c r="I18" s="424">
        <v>0</v>
      </c>
      <c r="J18" s="423"/>
      <c r="K18" s="423"/>
      <c r="L18" s="424">
        <v>2</v>
      </c>
      <c r="M18" s="424">
        <v>1</v>
      </c>
      <c r="N18" s="424">
        <v>0</v>
      </c>
      <c r="O18" s="424">
        <v>0</v>
      </c>
      <c r="P18" s="424">
        <v>0</v>
      </c>
      <c r="Q18" s="423"/>
      <c r="R18" s="423"/>
      <c r="S18" s="424">
        <v>0</v>
      </c>
      <c r="T18" s="424">
        <v>0</v>
      </c>
      <c r="U18" s="424"/>
      <c r="V18" s="424"/>
      <c r="W18" s="424"/>
      <c r="X18" s="423"/>
      <c r="Y18" s="423"/>
      <c r="Z18" s="435"/>
      <c r="AA18" s="424"/>
      <c r="AB18" s="424"/>
      <c r="AC18" s="424"/>
      <c r="AD18" s="424"/>
      <c r="AE18" s="423"/>
      <c r="AF18" s="423"/>
    </row>
    <row r="19" spans="1:32" x14ac:dyDescent="0.2">
      <c r="A19" s="425"/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7"/>
      <c r="AF19" s="427"/>
    </row>
    <row r="20" spans="1:32" x14ac:dyDescent="0.2">
      <c r="A20" s="422" t="s">
        <v>6</v>
      </c>
      <c r="B20" s="424">
        <v>0</v>
      </c>
      <c r="C20" s="423"/>
      <c r="D20" s="423"/>
      <c r="E20" s="424">
        <v>0</v>
      </c>
      <c r="F20" s="424">
        <v>1</v>
      </c>
      <c r="G20" s="424">
        <v>0</v>
      </c>
      <c r="H20" s="424">
        <v>0</v>
      </c>
      <c r="I20" s="424">
        <v>0</v>
      </c>
      <c r="J20" s="423"/>
      <c r="K20" s="423"/>
      <c r="L20" s="424">
        <v>0</v>
      </c>
      <c r="M20" s="424">
        <v>0</v>
      </c>
      <c r="N20" s="424">
        <v>0</v>
      </c>
      <c r="O20" s="424">
        <v>0</v>
      </c>
      <c r="P20" s="424">
        <v>0</v>
      </c>
      <c r="Q20" s="423"/>
      <c r="R20" s="423"/>
      <c r="S20" s="424">
        <v>0</v>
      </c>
      <c r="T20" s="424">
        <v>1</v>
      </c>
      <c r="U20" s="424"/>
      <c r="V20" s="424"/>
      <c r="W20" s="424"/>
      <c r="X20" s="423"/>
      <c r="Y20" s="423"/>
      <c r="Z20" s="435"/>
      <c r="AA20" s="424"/>
      <c r="AB20" s="424"/>
      <c r="AC20" s="424"/>
      <c r="AD20" s="424"/>
      <c r="AE20" s="423"/>
      <c r="AF20" s="423"/>
    </row>
    <row r="21" spans="1:32" x14ac:dyDescent="0.2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7"/>
      <c r="AF21" s="427"/>
    </row>
    <row r="22" spans="1:32" x14ac:dyDescent="0.2">
      <c r="A22" s="422" t="s">
        <v>7</v>
      </c>
      <c r="B22" s="424">
        <v>0</v>
      </c>
      <c r="C22" s="423"/>
      <c r="D22" s="423"/>
      <c r="E22" s="424">
        <v>0</v>
      </c>
      <c r="F22" s="424">
        <v>0</v>
      </c>
      <c r="G22" s="424">
        <v>0</v>
      </c>
      <c r="H22" s="424">
        <v>0</v>
      </c>
      <c r="I22" s="424">
        <v>0</v>
      </c>
      <c r="J22" s="423"/>
      <c r="K22" s="423"/>
      <c r="L22" s="424">
        <v>0</v>
      </c>
      <c r="M22" s="424">
        <v>0</v>
      </c>
      <c r="N22" s="424">
        <v>0</v>
      </c>
      <c r="O22" s="424">
        <v>0</v>
      </c>
      <c r="P22" s="424">
        <v>0</v>
      </c>
      <c r="Q22" s="423"/>
      <c r="R22" s="423"/>
      <c r="S22" s="424">
        <v>0</v>
      </c>
      <c r="T22" s="424">
        <v>0</v>
      </c>
      <c r="U22" s="424"/>
      <c r="V22" s="424"/>
      <c r="W22" s="424"/>
      <c r="X22" s="423"/>
      <c r="Y22" s="423"/>
      <c r="Z22" s="435"/>
      <c r="AA22" s="424"/>
      <c r="AB22" s="424"/>
      <c r="AC22" s="424"/>
      <c r="AD22" s="424"/>
      <c r="AE22" s="423"/>
      <c r="AF22" s="423"/>
    </row>
    <row r="23" spans="1:32" x14ac:dyDescent="0.2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7"/>
      <c r="AF23" s="427"/>
    </row>
    <row r="24" spans="1:32" x14ac:dyDescent="0.2">
      <c r="A24" s="422" t="s">
        <v>8</v>
      </c>
      <c r="B24" s="424">
        <v>0</v>
      </c>
      <c r="C24" s="423"/>
      <c r="D24" s="423"/>
      <c r="E24" s="424">
        <v>0</v>
      </c>
      <c r="F24" s="424">
        <v>0</v>
      </c>
      <c r="G24" s="424">
        <v>0</v>
      </c>
      <c r="H24" s="424">
        <v>0</v>
      </c>
      <c r="I24" s="424">
        <v>0</v>
      </c>
      <c r="J24" s="423"/>
      <c r="K24" s="423"/>
      <c r="L24" s="424">
        <v>0</v>
      </c>
      <c r="M24" s="424">
        <v>0</v>
      </c>
      <c r="N24" s="424">
        <v>0</v>
      </c>
      <c r="O24" s="424">
        <v>0</v>
      </c>
      <c r="P24" s="424">
        <v>0</v>
      </c>
      <c r="Q24" s="423"/>
      <c r="R24" s="423"/>
      <c r="S24" s="424">
        <v>0</v>
      </c>
      <c r="T24" s="424">
        <v>0</v>
      </c>
      <c r="U24" s="424"/>
      <c r="V24" s="424"/>
      <c r="W24" s="424"/>
      <c r="X24" s="423"/>
      <c r="Y24" s="423"/>
      <c r="Z24" s="435"/>
      <c r="AA24" s="424"/>
      <c r="AB24" s="424"/>
      <c r="AC24" s="424"/>
      <c r="AD24" s="424"/>
      <c r="AE24" s="423"/>
      <c r="AF24" s="423"/>
    </row>
    <row r="25" spans="1:32" ht="15.75" thickBot="1" x14ac:dyDescent="0.25">
      <c r="A25" s="428"/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7"/>
      <c r="AD25" s="427"/>
      <c r="AE25" s="427"/>
      <c r="AF25" s="427"/>
    </row>
    <row r="26" spans="1:32" ht="15.75" thickBot="1" x14ac:dyDescent="0.25">
      <c r="A26" s="429" t="s">
        <v>9</v>
      </c>
      <c r="B26" s="424">
        <v>0</v>
      </c>
      <c r="C26" s="423"/>
      <c r="D26" s="423"/>
      <c r="E26" s="424">
        <v>0</v>
      </c>
      <c r="F26" s="424">
        <v>1</v>
      </c>
      <c r="G26" s="424">
        <v>0</v>
      </c>
      <c r="H26" s="424">
        <v>0</v>
      </c>
      <c r="I26" s="424">
        <v>0</v>
      </c>
      <c r="J26" s="423"/>
      <c r="K26" s="423"/>
      <c r="L26" s="424">
        <v>2</v>
      </c>
      <c r="M26" s="424">
        <v>1</v>
      </c>
      <c r="N26" s="424">
        <v>0</v>
      </c>
      <c r="O26" s="424">
        <v>0</v>
      </c>
      <c r="P26" s="424">
        <v>0</v>
      </c>
      <c r="Q26" s="423"/>
      <c r="R26" s="423"/>
      <c r="S26" s="424">
        <v>0</v>
      </c>
      <c r="T26" s="424">
        <v>1</v>
      </c>
      <c r="U26" s="424"/>
      <c r="V26" s="424"/>
      <c r="W26" s="424"/>
      <c r="X26" s="423"/>
      <c r="Y26" s="423"/>
      <c r="Z26" s="435"/>
      <c r="AA26" s="424"/>
      <c r="AB26" s="424"/>
      <c r="AC26" s="424"/>
      <c r="AD26" s="424"/>
      <c r="AE26" s="423"/>
      <c r="AF26" s="423"/>
    </row>
    <row r="27" spans="1:32" x14ac:dyDescent="0.2">
      <c r="A27" s="436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1"/>
      <c r="AE27" s="427"/>
      <c r="AF27" s="427"/>
    </row>
  </sheetData>
  <mergeCells count="11">
    <mergeCell ref="A1:Z1"/>
    <mergeCell ref="A2:Z2"/>
    <mergeCell ref="A3:Z3"/>
    <mergeCell ref="A4:Z4"/>
    <mergeCell ref="E5:U5"/>
    <mergeCell ref="G6:T6"/>
    <mergeCell ref="Y6:Z6"/>
    <mergeCell ref="D9:J9"/>
    <mergeCell ref="K9:Q9"/>
    <mergeCell ref="R9:X9"/>
    <mergeCell ref="Y9:AE9"/>
  </mergeCells>
  <conditionalFormatting sqref="B11:AC11 B10:F10 B13:AC13 B15:AC15 B17:AC17 B19:AC19 B21:AC21 B23:AC23 B25:AB25 B12:D12 B14:D14 B16:D16 B18:D18 B20:D20 B22:D22 B24:D24 B26:D26 I10:K10 J12:K12 J14:K14 J16:K16 J18:K18 J20:K20 J22:K22 J24:K24 J26:K26 Q10:R10 Q12:R12 Q14:R14 Q16:R16 Q18:R18 Q20:R20 Q22:R22 Q24:R24 Q26:R26 X10:Y10 X12:Y12 X14:Y14 X16:Y16 X18:Y18 X20:Y20 X22:Y22 X24:Y24 X26:Y26">
    <cfRule type="cellIs" dxfId="4696" priority="87" operator="greaterThan">
      <formula>0</formula>
    </cfRule>
  </conditionalFormatting>
  <conditionalFormatting sqref="AD11 AD23 AD21 AD19 AD17 AD15 AD13">
    <cfRule type="cellIs" dxfId="4695" priority="86" operator="greaterThan">
      <formula>0</formula>
    </cfRule>
  </conditionalFormatting>
  <conditionalFormatting sqref="I12">
    <cfRule type="cellIs" dxfId="4694" priority="76" operator="greaterThan">
      <formula>0</formula>
    </cfRule>
  </conditionalFormatting>
  <conditionalFormatting sqref="I14">
    <cfRule type="cellIs" dxfId="4693" priority="75" operator="greaterThan">
      <formula>0</formula>
    </cfRule>
  </conditionalFormatting>
  <conditionalFormatting sqref="I16">
    <cfRule type="cellIs" dxfId="4692" priority="74" operator="greaterThan">
      <formula>0</formula>
    </cfRule>
  </conditionalFormatting>
  <conditionalFormatting sqref="I18">
    <cfRule type="cellIs" dxfId="4691" priority="73" operator="greaterThan">
      <formula>0</formula>
    </cfRule>
  </conditionalFormatting>
  <conditionalFormatting sqref="I20">
    <cfRule type="cellIs" dxfId="4690" priority="72" operator="greaterThan">
      <formula>0</formula>
    </cfRule>
  </conditionalFormatting>
  <conditionalFormatting sqref="I22">
    <cfRule type="cellIs" dxfId="4689" priority="71" operator="greaterThan">
      <formula>0</formula>
    </cfRule>
  </conditionalFormatting>
  <conditionalFormatting sqref="I24">
    <cfRule type="cellIs" dxfId="4688" priority="70" operator="greaterThan">
      <formula>0</formula>
    </cfRule>
  </conditionalFormatting>
  <conditionalFormatting sqref="I26">
    <cfRule type="cellIs" dxfId="4687" priority="69" operator="greaterThan">
      <formula>0</formula>
    </cfRule>
  </conditionalFormatting>
  <conditionalFormatting sqref="P10">
    <cfRule type="cellIs" dxfId="4686" priority="68" operator="greaterThan">
      <formula>0</formula>
    </cfRule>
  </conditionalFormatting>
  <conditionalFormatting sqref="P12">
    <cfRule type="cellIs" dxfId="4685" priority="67" operator="greaterThan">
      <formula>0</formula>
    </cfRule>
  </conditionalFormatting>
  <conditionalFormatting sqref="P14">
    <cfRule type="cellIs" dxfId="4684" priority="66" operator="greaterThan">
      <formula>0</formula>
    </cfRule>
  </conditionalFormatting>
  <conditionalFormatting sqref="P16">
    <cfRule type="cellIs" dxfId="4683" priority="65" operator="greaterThan">
      <formula>0</formula>
    </cfRule>
  </conditionalFormatting>
  <conditionalFormatting sqref="P18">
    <cfRule type="cellIs" dxfId="4682" priority="64" operator="greaterThan">
      <formula>0</formula>
    </cfRule>
  </conditionalFormatting>
  <conditionalFormatting sqref="P20">
    <cfRule type="cellIs" dxfId="4681" priority="63" operator="greaterThan">
      <formula>0</formula>
    </cfRule>
  </conditionalFormatting>
  <conditionalFormatting sqref="P22">
    <cfRule type="cellIs" dxfId="4680" priority="62" operator="greaterThan">
      <formula>0</formula>
    </cfRule>
  </conditionalFormatting>
  <conditionalFormatting sqref="P24">
    <cfRule type="cellIs" dxfId="4679" priority="61" operator="greaterThan">
      <formula>0</formula>
    </cfRule>
  </conditionalFormatting>
  <conditionalFormatting sqref="P26">
    <cfRule type="cellIs" dxfId="4678" priority="60" operator="greaterThan">
      <formula>0</formula>
    </cfRule>
  </conditionalFormatting>
  <conditionalFormatting sqref="W12 W10">
    <cfRule type="cellIs" dxfId="4677" priority="59" operator="greaterThan">
      <formula>0</formula>
    </cfRule>
  </conditionalFormatting>
  <conditionalFormatting sqref="W14">
    <cfRule type="cellIs" dxfId="4676" priority="58" operator="greaterThan">
      <formula>0</formula>
    </cfRule>
  </conditionalFormatting>
  <conditionalFormatting sqref="W16">
    <cfRule type="cellIs" dxfId="4675" priority="57" operator="greaterThan">
      <formula>0</formula>
    </cfRule>
  </conditionalFormatting>
  <conditionalFormatting sqref="W18">
    <cfRule type="cellIs" dxfId="4674" priority="56" operator="greaterThan">
      <formula>0</formula>
    </cfRule>
  </conditionalFormatting>
  <conditionalFormatting sqref="W20">
    <cfRule type="cellIs" dxfId="4673" priority="55" operator="greaterThan">
      <formula>0</formula>
    </cfRule>
  </conditionalFormatting>
  <conditionalFormatting sqref="W22">
    <cfRule type="cellIs" dxfId="4672" priority="54" operator="greaterThan">
      <formula>0</formula>
    </cfRule>
  </conditionalFormatting>
  <conditionalFormatting sqref="W24">
    <cfRule type="cellIs" dxfId="4671" priority="53" operator="greaterThan">
      <formula>0</formula>
    </cfRule>
  </conditionalFormatting>
  <conditionalFormatting sqref="W26">
    <cfRule type="cellIs" dxfId="4670" priority="52" operator="greaterThan">
      <formula>0</formula>
    </cfRule>
  </conditionalFormatting>
  <conditionalFormatting sqref="AD10">
    <cfRule type="cellIs" dxfId="4669" priority="51" operator="greaterThan">
      <formula>0</formula>
    </cfRule>
  </conditionalFormatting>
  <conditionalFormatting sqref="AD12">
    <cfRule type="cellIs" dxfId="4668" priority="50" operator="greaterThan">
      <formula>0</formula>
    </cfRule>
  </conditionalFormatting>
  <conditionalFormatting sqref="AD14">
    <cfRule type="cellIs" dxfId="4667" priority="49" operator="greaterThan">
      <formula>0</formula>
    </cfRule>
  </conditionalFormatting>
  <conditionalFormatting sqref="AD20 AD18 AD16">
    <cfRule type="cellIs" dxfId="4666" priority="48" operator="greaterThan">
      <formula>0</formula>
    </cfRule>
  </conditionalFormatting>
  <conditionalFormatting sqref="AD22">
    <cfRule type="cellIs" dxfId="4665" priority="47" operator="greaterThan">
      <formula>0</formula>
    </cfRule>
  </conditionalFormatting>
  <conditionalFormatting sqref="AD24">
    <cfRule type="cellIs" dxfId="4664" priority="46" operator="greaterThan">
      <formula>0</formula>
    </cfRule>
  </conditionalFormatting>
  <conditionalFormatting sqref="AD26">
    <cfRule type="cellIs" dxfId="4663" priority="45" operator="greaterThan">
      <formula>0</formula>
    </cfRule>
  </conditionalFormatting>
  <conditionalFormatting sqref="E12:F12">
    <cfRule type="cellIs" dxfId="4662" priority="44" operator="greaterThan">
      <formula>0</formula>
    </cfRule>
  </conditionalFormatting>
  <conditionalFormatting sqref="E14:F14">
    <cfRule type="cellIs" dxfId="4661" priority="43" operator="greaterThan">
      <formula>0</formula>
    </cfRule>
  </conditionalFormatting>
  <conditionalFormatting sqref="E16:F16">
    <cfRule type="cellIs" dxfId="4660" priority="42" operator="greaterThan">
      <formula>0</formula>
    </cfRule>
  </conditionalFormatting>
  <conditionalFormatting sqref="E18:F18">
    <cfRule type="cellIs" dxfId="4659" priority="41" operator="greaterThan">
      <formula>0</formula>
    </cfRule>
  </conditionalFormatting>
  <conditionalFormatting sqref="E20:F20">
    <cfRule type="cellIs" dxfId="4658" priority="40" operator="greaterThan">
      <formula>0</formula>
    </cfRule>
  </conditionalFormatting>
  <conditionalFormatting sqref="E22:F22">
    <cfRule type="cellIs" dxfId="4657" priority="39" operator="greaterThan">
      <formula>0</formula>
    </cfRule>
  </conditionalFormatting>
  <conditionalFormatting sqref="E24:F24">
    <cfRule type="cellIs" dxfId="4656" priority="38" operator="greaterThan">
      <formula>0</formula>
    </cfRule>
  </conditionalFormatting>
  <conditionalFormatting sqref="E26:F26">
    <cfRule type="cellIs" dxfId="4655" priority="37" operator="greaterThan">
      <formula>0</formula>
    </cfRule>
  </conditionalFormatting>
  <conditionalFormatting sqref="L26:M26">
    <cfRule type="cellIs" dxfId="4654" priority="36" operator="greaterThan">
      <formula>0</formula>
    </cfRule>
  </conditionalFormatting>
  <conditionalFormatting sqref="L24:M24">
    <cfRule type="cellIs" dxfId="4653" priority="35" operator="greaterThan">
      <formula>0</formula>
    </cfRule>
  </conditionalFormatting>
  <conditionalFormatting sqref="L22:M22">
    <cfRule type="cellIs" dxfId="4652" priority="34" operator="greaterThan">
      <formula>0</formula>
    </cfRule>
  </conditionalFormatting>
  <conditionalFormatting sqref="L20:M20">
    <cfRule type="cellIs" dxfId="4651" priority="33" operator="greaterThan">
      <formula>0</formula>
    </cfRule>
  </conditionalFormatting>
  <conditionalFormatting sqref="L18:M18">
    <cfRule type="cellIs" dxfId="4650" priority="32" operator="greaterThan">
      <formula>0</formula>
    </cfRule>
  </conditionalFormatting>
  <conditionalFormatting sqref="L16:M16">
    <cfRule type="cellIs" dxfId="4649" priority="31" operator="greaterThan">
      <formula>0</formula>
    </cfRule>
  </conditionalFormatting>
  <conditionalFormatting sqref="L14:M14">
    <cfRule type="cellIs" dxfId="4648" priority="30" operator="greaterThan">
      <formula>0</formula>
    </cfRule>
  </conditionalFormatting>
  <conditionalFormatting sqref="L12:M12">
    <cfRule type="cellIs" dxfId="4647" priority="29" operator="greaterThan">
      <formula>0</formula>
    </cfRule>
  </conditionalFormatting>
  <conditionalFormatting sqref="L10:M10">
    <cfRule type="cellIs" dxfId="4646" priority="28" operator="greaterThan">
      <formula>0</formula>
    </cfRule>
  </conditionalFormatting>
  <conditionalFormatting sqref="S10:T10">
    <cfRule type="cellIs" dxfId="4645" priority="27" operator="greaterThan">
      <formula>0</formula>
    </cfRule>
  </conditionalFormatting>
  <conditionalFormatting sqref="S12:T12">
    <cfRule type="cellIs" dxfId="4644" priority="26" operator="greaterThan">
      <formula>0</formula>
    </cfRule>
  </conditionalFormatting>
  <conditionalFormatting sqref="S14:T14">
    <cfRule type="cellIs" dxfId="4643" priority="25" operator="greaterThan">
      <formula>0</formula>
    </cfRule>
  </conditionalFormatting>
  <conditionalFormatting sqref="S16:T16">
    <cfRule type="cellIs" dxfId="4642" priority="24" operator="greaterThan">
      <formula>0</formula>
    </cfRule>
  </conditionalFormatting>
  <conditionalFormatting sqref="S18:T18">
    <cfRule type="cellIs" dxfId="4641" priority="23" operator="greaterThan">
      <formula>0</formula>
    </cfRule>
  </conditionalFormatting>
  <conditionalFormatting sqref="S20:T20">
    <cfRule type="cellIs" dxfId="4640" priority="22" operator="greaterThan">
      <formula>0</formula>
    </cfRule>
  </conditionalFormatting>
  <conditionalFormatting sqref="S22:T22">
    <cfRule type="cellIs" dxfId="4639" priority="21" operator="greaterThan">
      <formula>0</formula>
    </cfRule>
  </conditionalFormatting>
  <conditionalFormatting sqref="S24:T24">
    <cfRule type="cellIs" dxfId="4638" priority="20" operator="greaterThan">
      <formula>0</formula>
    </cfRule>
  </conditionalFormatting>
  <conditionalFormatting sqref="S26:T26">
    <cfRule type="cellIs" dxfId="4637" priority="19" operator="greaterThan">
      <formula>0</formula>
    </cfRule>
  </conditionalFormatting>
  <conditionalFormatting sqref="Z10:AA10">
    <cfRule type="cellIs" dxfId="4636" priority="18" operator="greaterThan">
      <formula>0</formula>
    </cfRule>
  </conditionalFormatting>
  <conditionalFormatting sqref="Z12:AA12">
    <cfRule type="cellIs" dxfId="4635" priority="17" operator="greaterThan">
      <formula>0</formula>
    </cfRule>
  </conditionalFormatting>
  <conditionalFormatting sqref="Z14:AA14">
    <cfRule type="cellIs" dxfId="4634" priority="16" operator="greaterThan">
      <formula>0</formula>
    </cfRule>
  </conditionalFormatting>
  <conditionalFormatting sqref="Z16:AA16">
    <cfRule type="cellIs" dxfId="4633" priority="15" operator="greaterThan">
      <formula>0</formula>
    </cfRule>
  </conditionalFormatting>
  <conditionalFormatting sqref="Z18:AA18">
    <cfRule type="cellIs" dxfId="4632" priority="14" operator="greaterThan">
      <formula>0</formula>
    </cfRule>
  </conditionalFormatting>
  <conditionalFormatting sqref="Z20:AA20">
    <cfRule type="cellIs" dxfId="4631" priority="13" operator="greaterThan">
      <formula>0</formula>
    </cfRule>
  </conditionalFormatting>
  <conditionalFormatting sqref="Z22:AA22">
    <cfRule type="cellIs" dxfId="4630" priority="12" operator="greaterThan">
      <formula>0</formula>
    </cfRule>
  </conditionalFormatting>
  <conditionalFormatting sqref="Z24:AA24">
    <cfRule type="cellIs" dxfId="4629" priority="11" operator="greaterThan">
      <formula>0</formula>
    </cfRule>
  </conditionalFormatting>
  <conditionalFormatting sqref="Z26:AA26">
    <cfRule type="cellIs" dxfId="4628" priority="10" operator="greaterThan">
      <formula>0</formula>
    </cfRule>
  </conditionalFormatting>
  <conditionalFormatting sqref="AE10:AF10">
    <cfRule type="cellIs" dxfId="4627" priority="9" operator="greaterThan">
      <formula>0</formula>
    </cfRule>
  </conditionalFormatting>
  <conditionalFormatting sqref="AE12:AF12">
    <cfRule type="cellIs" dxfId="4626" priority="8" operator="greaterThan">
      <formula>0</formula>
    </cfRule>
  </conditionalFormatting>
  <conditionalFormatting sqref="AE14:AF14">
    <cfRule type="cellIs" dxfId="4625" priority="7" operator="greaterThan">
      <formula>0</formula>
    </cfRule>
  </conditionalFormatting>
  <conditionalFormatting sqref="AE16:AF16">
    <cfRule type="cellIs" dxfId="4624" priority="6" operator="greaterThan">
      <formula>0</formula>
    </cfRule>
  </conditionalFormatting>
  <conditionalFormatting sqref="AE18:AF18">
    <cfRule type="cellIs" dxfId="4623" priority="5" operator="greaterThan">
      <formula>0</formula>
    </cfRule>
  </conditionalFormatting>
  <conditionalFormatting sqref="AE20:AF20">
    <cfRule type="cellIs" dxfId="4622" priority="4" operator="greaterThan">
      <formula>0</formula>
    </cfRule>
  </conditionalFormatting>
  <conditionalFormatting sqref="AE22:AF22">
    <cfRule type="cellIs" dxfId="4621" priority="3" operator="greaterThan">
      <formula>0</formula>
    </cfRule>
  </conditionalFormatting>
  <conditionalFormatting sqref="AE24:AF24">
    <cfRule type="cellIs" dxfId="4620" priority="2" operator="greaterThan">
      <formula>0</formula>
    </cfRule>
  </conditionalFormatting>
  <conditionalFormatting sqref="AE26:AF26">
    <cfRule type="cellIs" dxfId="4619" priority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27"/>
  <sheetViews>
    <sheetView workbookViewId="0">
      <selection activeCell="E5" sqref="E5:U5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42"/>
      <c r="AB1" s="442"/>
      <c r="AC1" s="442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41"/>
      <c r="AB2" s="441"/>
      <c r="AC2" s="441"/>
      <c r="AG2" s="442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41"/>
      <c r="AB3" s="441"/>
      <c r="AC3" s="441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41"/>
      <c r="AB4" s="441"/>
      <c r="AC4" s="441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171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42"/>
      <c r="AB6" s="442"/>
      <c r="AC6" s="442"/>
      <c r="AD6" s="38"/>
    </row>
    <row r="7" spans="1:33" ht="15.75" thickBot="1" x14ac:dyDescent="0.25">
      <c r="A7" s="39"/>
      <c r="B7" s="39" t="s">
        <v>21</v>
      </c>
      <c r="C7" s="39" t="s">
        <v>20</v>
      </c>
      <c r="D7" s="39" t="s">
        <v>20</v>
      </c>
      <c r="E7" s="39" t="s">
        <v>19</v>
      </c>
      <c r="F7" s="39" t="s">
        <v>18</v>
      </c>
      <c r="G7" s="39" t="s">
        <v>16</v>
      </c>
      <c r="H7" s="39" t="s">
        <v>17</v>
      </c>
      <c r="I7" s="39" t="s">
        <v>21</v>
      </c>
      <c r="J7" s="39" t="s">
        <v>20</v>
      </c>
      <c r="K7" s="39" t="s">
        <v>20</v>
      </c>
      <c r="L7" s="39" t="s">
        <v>19</v>
      </c>
      <c r="M7" s="39" t="s">
        <v>18</v>
      </c>
      <c r="N7" s="39" t="s">
        <v>16</v>
      </c>
      <c r="O7" s="39" t="s">
        <v>17</v>
      </c>
      <c r="P7" s="39" t="s">
        <v>21</v>
      </c>
      <c r="Q7" s="39" t="s">
        <v>20</v>
      </c>
      <c r="R7" s="39" t="s">
        <v>20</v>
      </c>
      <c r="S7" s="39" t="s">
        <v>19</v>
      </c>
      <c r="T7" s="39" t="s">
        <v>18</v>
      </c>
      <c r="U7" s="39" t="s">
        <v>16</v>
      </c>
      <c r="V7" s="39" t="s">
        <v>17</v>
      </c>
      <c r="W7" s="39" t="s">
        <v>21</v>
      </c>
      <c r="X7" s="39" t="s">
        <v>20</v>
      </c>
      <c r="Y7" s="39" t="s">
        <v>20</v>
      </c>
      <c r="Z7" s="39" t="s">
        <v>19</v>
      </c>
      <c r="AA7" s="39" t="s">
        <v>18</v>
      </c>
      <c r="AB7" s="39" t="s">
        <v>16</v>
      </c>
      <c r="AC7" s="39" t="s">
        <v>17</v>
      </c>
      <c r="AD7" s="39" t="s">
        <v>161</v>
      </c>
      <c r="AE7" s="68" t="s">
        <v>20</v>
      </c>
      <c r="AF7" s="68" t="s">
        <v>20</v>
      </c>
    </row>
    <row r="8" spans="1:33" ht="15" customHeight="1" thickBot="1" x14ac:dyDescent="0.25">
      <c r="A8" s="45" t="s">
        <v>0</v>
      </c>
      <c r="B8" s="328">
        <v>1</v>
      </c>
      <c r="C8" s="46">
        <v>2</v>
      </c>
      <c r="D8" s="46">
        <v>3</v>
      </c>
      <c r="E8" s="46">
        <v>4</v>
      </c>
      <c r="F8" s="46">
        <v>5</v>
      </c>
      <c r="G8" s="128">
        <v>6</v>
      </c>
      <c r="H8" s="128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128">
        <v>13</v>
      </c>
      <c r="O8" s="128">
        <v>14</v>
      </c>
      <c r="P8" s="46">
        <v>15</v>
      </c>
      <c r="Q8" s="46">
        <v>16</v>
      </c>
      <c r="R8" s="46">
        <v>17</v>
      </c>
      <c r="S8" s="46">
        <v>18</v>
      </c>
      <c r="T8" s="46">
        <v>19</v>
      </c>
      <c r="U8" s="128">
        <v>20</v>
      </c>
      <c r="V8" s="128">
        <v>21</v>
      </c>
      <c r="W8" s="46">
        <v>22</v>
      </c>
      <c r="X8" s="46">
        <v>23</v>
      </c>
      <c r="Y8" s="46">
        <v>24</v>
      </c>
      <c r="Z8" s="46">
        <v>25</v>
      </c>
      <c r="AA8" s="46">
        <v>26</v>
      </c>
      <c r="AB8" s="128">
        <v>27</v>
      </c>
      <c r="AC8" s="128">
        <v>28</v>
      </c>
      <c r="AD8" s="46">
        <v>29</v>
      </c>
      <c r="AE8" s="46">
        <v>30</v>
      </c>
      <c r="AF8" s="46">
        <v>31</v>
      </c>
    </row>
    <row r="9" spans="1:33" ht="15" customHeight="1" x14ac:dyDescent="0.2">
      <c r="A9" s="50"/>
      <c r="B9" s="599" t="s">
        <v>67</v>
      </c>
      <c r="C9" s="599"/>
      <c r="D9" s="599"/>
      <c r="E9" s="599"/>
      <c r="F9" s="599"/>
      <c r="G9" s="599"/>
      <c r="H9" s="599"/>
      <c r="I9" s="599" t="s">
        <v>68</v>
      </c>
      <c r="J9" s="599"/>
      <c r="K9" s="599"/>
      <c r="L9" s="599"/>
      <c r="M9" s="599"/>
      <c r="N9" s="599"/>
      <c r="O9" s="599"/>
      <c r="P9" s="599" t="s">
        <v>69</v>
      </c>
      <c r="Q9" s="599"/>
      <c r="R9" s="599"/>
      <c r="S9" s="599"/>
      <c r="T9" s="599"/>
      <c r="U9" s="599"/>
      <c r="V9" s="599"/>
      <c r="W9" s="599" t="s">
        <v>70</v>
      </c>
      <c r="X9" s="599"/>
      <c r="Y9" s="599"/>
      <c r="Z9" s="599"/>
      <c r="AA9" s="599"/>
      <c r="AB9" s="599"/>
      <c r="AC9" s="599"/>
      <c r="AD9" s="606" t="s">
        <v>117</v>
      </c>
      <c r="AE9" s="607"/>
      <c r="AF9" s="607"/>
    </row>
    <row r="10" spans="1:33" x14ac:dyDescent="0.2">
      <c r="A10" s="52" t="s">
        <v>1</v>
      </c>
      <c r="B10" s="217"/>
      <c r="C10" s="56">
        <v>0</v>
      </c>
      <c r="D10" s="61">
        <v>0</v>
      </c>
      <c r="E10" s="56">
        <v>0</v>
      </c>
      <c r="F10" s="199">
        <v>0</v>
      </c>
      <c r="G10" s="202"/>
      <c r="H10" s="54"/>
      <c r="I10" s="56">
        <v>0</v>
      </c>
      <c r="J10" s="56">
        <v>0</v>
      </c>
      <c r="K10" s="61">
        <v>0</v>
      </c>
      <c r="L10" s="56">
        <v>0</v>
      </c>
      <c r="M10" s="199">
        <v>0</v>
      </c>
      <c r="N10" s="202"/>
      <c r="O10" s="54"/>
      <c r="P10" s="56">
        <v>0</v>
      </c>
      <c r="Q10" s="56">
        <v>0</v>
      </c>
      <c r="R10" s="61">
        <v>0</v>
      </c>
      <c r="S10" s="56">
        <v>0</v>
      </c>
      <c r="T10" s="199">
        <v>0</v>
      </c>
      <c r="U10" s="202"/>
      <c r="V10" s="54"/>
      <c r="W10" s="56">
        <v>0</v>
      </c>
      <c r="X10" s="56">
        <v>0</v>
      </c>
      <c r="Y10" s="61">
        <v>0</v>
      </c>
      <c r="Z10" s="56">
        <v>0</v>
      </c>
      <c r="AA10" s="199">
        <v>0</v>
      </c>
      <c r="AB10" s="202"/>
      <c r="AC10" s="54"/>
      <c r="AD10" s="56">
        <v>0</v>
      </c>
      <c r="AE10" s="341">
        <v>0</v>
      </c>
      <c r="AF10" s="341">
        <v>0</v>
      </c>
    </row>
    <row r="11" spans="1:33" x14ac:dyDescent="0.2">
      <c r="A11" s="57"/>
      <c r="B11" s="82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42"/>
      <c r="AF11" s="342"/>
    </row>
    <row r="12" spans="1:33" x14ac:dyDescent="0.2">
      <c r="A12" s="52" t="s">
        <v>2</v>
      </c>
      <c r="B12" s="217"/>
      <c r="C12" s="56">
        <v>0</v>
      </c>
      <c r="D12" s="61">
        <v>0</v>
      </c>
      <c r="E12" s="56">
        <v>0</v>
      </c>
      <c r="F12" s="199">
        <v>0</v>
      </c>
      <c r="G12" s="202"/>
      <c r="H12" s="54"/>
      <c r="I12" s="56">
        <v>0</v>
      </c>
      <c r="J12" s="56">
        <v>0</v>
      </c>
      <c r="K12" s="61">
        <v>0</v>
      </c>
      <c r="L12" s="56">
        <v>0</v>
      </c>
      <c r="M12" s="199">
        <v>0</v>
      </c>
      <c r="N12" s="202"/>
      <c r="O12" s="54"/>
      <c r="P12" s="56">
        <v>0</v>
      </c>
      <c r="Q12" s="56">
        <v>0</v>
      </c>
      <c r="R12" s="61">
        <v>0</v>
      </c>
      <c r="S12" s="56">
        <v>0</v>
      </c>
      <c r="T12" s="199">
        <v>0</v>
      </c>
      <c r="U12" s="202"/>
      <c r="V12" s="54"/>
      <c r="W12" s="56">
        <v>0</v>
      </c>
      <c r="X12" s="56">
        <v>0</v>
      </c>
      <c r="Y12" s="61">
        <v>0</v>
      </c>
      <c r="Z12" s="56">
        <v>0</v>
      </c>
      <c r="AA12" s="199">
        <v>0</v>
      </c>
      <c r="AB12" s="202"/>
      <c r="AC12" s="54"/>
      <c r="AD12" s="56">
        <v>0</v>
      </c>
      <c r="AE12" s="341">
        <v>0</v>
      </c>
      <c r="AF12" s="341">
        <v>0</v>
      </c>
    </row>
    <row r="13" spans="1:33" x14ac:dyDescent="0.2">
      <c r="A13" s="57"/>
      <c r="B13" s="82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42"/>
      <c r="AF13" s="342"/>
    </row>
    <row r="14" spans="1:33" x14ac:dyDescent="0.2">
      <c r="A14" s="52" t="s">
        <v>3</v>
      </c>
      <c r="B14" s="217"/>
      <c r="C14" s="56">
        <v>0</v>
      </c>
      <c r="D14" s="61">
        <v>0</v>
      </c>
      <c r="E14" s="56">
        <v>0</v>
      </c>
      <c r="F14" s="199">
        <v>0</v>
      </c>
      <c r="G14" s="202"/>
      <c r="H14" s="54"/>
      <c r="I14" s="56">
        <v>0</v>
      </c>
      <c r="J14" s="56">
        <v>0</v>
      </c>
      <c r="K14" s="61">
        <v>0</v>
      </c>
      <c r="L14" s="56">
        <v>0</v>
      </c>
      <c r="M14" s="199">
        <v>0</v>
      </c>
      <c r="N14" s="202"/>
      <c r="O14" s="54"/>
      <c r="P14" s="56">
        <v>0</v>
      </c>
      <c r="Q14" s="56">
        <v>0</v>
      </c>
      <c r="R14" s="61">
        <v>0</v>
      </c>
      <c r="S14" s="56">
        <v>0</v>
      </c>
      <c r="T14" s="199">
        <v>0</v>
      </c>
      <c r="U14" s="202"/>
      <c r="V14" s="54"/>
      <c r="W14" s="56">
        <v>0</v>
      </c>
      <c r="X14" s="56">
        <v>0</v>
      </c>
      <c r="Y14" s="61">
        <v>0</v>
      </c>
      <c r="Z14" s="56">
        <v>0</v>
      </c>
      <c r="AA14" s="199">
        <v>0</v>
      </c>
      <c r="AB14" s="202"/>
      <c r="AC14" s="54"/>
      <c r="AD14" s="56">
        <v>0</v>
      </c>
      <c r="AE14" s="341">
        <v>0</v>
      </c>
      <c r="AF14" s="341">
        <v>0</v>
      </c>
    </row>
    <row r="15" spans="1:33" x14ac:dyDescent="0.2">
      <c r="A15" s="57"/>
      <c r="B15" s="82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42"/>
      <c r="AF15" s="342"/>
    </row>
    <row r="16" spans="1:33" x14ac:dyDescent="0.2">
      <c r="A16" s="52" t="s">
        <v>4</v>
      </c>
      <c r="B16" s="217"/>
      <c r="C16" s="56">
        <v>0</v>
      </c>
      <c r="D16" s="61">
        <v>0</v>
      </c>
      <c r="E16" s="56">
        <v>0</v>
      </c>
      <c r="F16" s="199">
        <v>0</v>
      </c>
      <c r="G16" s="202"/>
      <c r="H16" s="54"/>
      <c r="I16" s="56">
        <v>0</v>
      </c>
      <c r="J16" s="56">
        <v>0</v>
      </c>
      <c r="K16" s="61">
        <v>0</v>
      </c>
      <c r="L16" s="56">
        <v>0</v>
      </c>
      <c r="M16" s="199">
        <v>0</v>
      </c>
      <c r="N16" s="202"/>
      <c r="O16" s="54"/>
      <c r="P16" s="56">
        <v>0</v>
      </c>
      <c r="Q16" s="56">
        <v>0</v>
      </c>
      <c r="R16" s="61">
        <v>0</v>
      </c>
      <c r="S16" s="56">
        <v>0</v>
      </c>
      <c r="T16" s="199">
        <v>0</v>
      </c>
      <c r="U16" s="202"/>
      <c r="V16" s="54"/>
      <c r="W16" s="56">
        <v>0</v>
      </c>
      <c r="X16" s="56">
        <v>0</v>
      </c>
      <c r="Y16" s="61">
        <v>0</v>
      </c>
      <c r="Z16" s="56">
        <v>0</v>
      </c>
      <c r="AA16" s="199">
        <v>0</v>
      </c>
      <c r="AB16" s="202"/>
      <c r="AC16" s="54"/>
      <c r="AD16" s="56">
        <v>0</v>
      </c>
      <c r="AE16" s="341">
        <v>0</v>
      </c>
      <c r="AF16" s="341">
        <v>0</v>
      </c>
    </row>
    <row r="17" spans="1:32" x14ac:dyDescent="0.2">
      <c r="A17" s="57"/>
      <c r="B17" s="82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42"/>
      <c r="AF17" s="342"/>
    </row>
    <row r="18" spans="1:32" x14ac:dyDescent="0.2">
      <c r="A18" s="52" t="s">
        <v>5</v>
      </c>
      <c r="B18" s="217"/>
      <c r="C18" s="56">
        <v>0</v>
      </c>
      <c r="D18" s="61">
        <v>0</v>
      </c>
      <c r="E18" s="56">
        <v>0</v>
      </c>
      <c r="F18" s="199">
        <v>0</v>
      </c>
      <c r="G18" s="202"/>
      <c r="H18" s="54"/>
      <c r="I18" s="56">
        <v>0</v>
      </c>
      <c r="J18" s="56">
        <v>7</v>
      </c>
      <c r="K18" s="61">
        <v>0</v>
      </c>
      <c r="L18" s="56">
        <v>0</v>
      </c>
      <c r="M18" s="199">
        <v>0</v>
      </c>
      <c r="N18" s="202"/>
      <c r="O18" s="54"/>
      <c r="P18" s="56">
        <v>4</v>
      </c>
      <c r="Q18" s="56">
        <v>0</v>
      </c>
      <c r="R18" s="61">
        <v>0</v>
      </c>
      <c r="S18" s="56">
        <v>0</v>
      </c>
      <c r="T18" s="199">
        <v>0</v>
      </c>
      <c r="U18" s="202"/>
      <c r="V18" s="54"/>
      <c r="W18" s="56">
        <v>0</v>
      </c>
      <c r="X18" s="56">
        <v>2</v>
      </c>
      <c r="Y18" s="61">
        <v>0</v>
      </c>
      <c r="Z18" s="56">
        <v>0</v>
      </c>
      <c r="AA18" s="199">
        <v>0</v>
      </c>
      <c r="AB18" s="202"/>
      <c r="AC18" s="54"/>
      <c r="AD18" s="56">
        <v>0</v>
      </c>
      <c r="AE18" s="341">
        <v>0</v>
      </c>
      <c r="AF18" s="341">
        <v>0</v>
      </c>
    </row>
    <row r="19" spans="1:32" x14ac:dyDescent="0.2">
      <c r="A19" s="57"/>
      <c r="B19" s="82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42"/>
      <c r="AF19" s="342"/>
    </row>
    <row r="20" spans="1:32" x14ac:dyDescent="0.2">
      <c r="A20" s="52" t="s">
        <v>6</v>
      </c>
      <c r="B20" s="217"/>
      <c r="C20" s="56">
        <v>0</v>
      </c>
      <c r="D20" s="61">
        <v>0</v>
      </c>
      <c r="E20" s="56">
        <v>0</v>
      </c>
      <c r="F20" s="199">
        <v>0</v>
      </c>
      <c r="G20" s="202"/>
      <c r="H20" s="54"/>
      <c r="I20" s="56">
        <v>0</v>
      </c>
      <c r="J20" s="56">
        <v>0</v>
      </c>
      <c r="K20" s="61">
        <v>1</v>
      </c>
      <c r="L20" s="56">
        <v>0</v>
      </c>
      <c r="M20" s="199">
        <v>0</v>
      </c>
      <c r="N20" s="202"/>
      <c r="O20" s="54"/>
      <c r="P20" s="56">
        <v>0</v>
      </c>
      <c r="Q20" s="56">
        <v>0</v>
      </c>
      <c r="R20" s="61">
        <v>0</v>
      </c>
      <c r="S20" s="56">
        <v>0</v>
      </c>
      <c r="T20" s="199">
        <v>1</v>
      </c>
      <c r="U20" s="202"/>
      <c r="V20" s="54"/>
      <c r="W20" s="56">
        <v>0</v>
      </c>
      <c r="X20" s="56">
        <v>0</v>
      </c>
      <c r="Y20" s="61">
        <v>0</v>
      </c>
      <c r="Z20" s="56">
        <v>0</v>
      </c>
      <c r="AA20" s="199">
        <v>0</v>
      </c>
      <c r="AB20" s="202"/>
      <c r="AC20" s="54"/>
      <c r="AD20" s="56">
        <v>0</v>
      </c>
      <c r="AE20" s="341">
        <v>0</v>
      </c>
      <c r="AF20" s="341">
        <v>0</v>
      </c>
    </row>
    <row r="21" spans="1:32" x14ac:dyDescent="0.2">
      <c r="A21" s="57"/>
      <c r="B21" s="82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42"/>
      <c r="AF21" s="342"/>
    </row>
    <row r="22" spans="1:32" x14ac:dyDescent="0.2">
      <c r="A22" s="52" t="s">
        <v>7</v>
      </c>
      <c r="B22" s="217"/>
      <c r="C22" s="56">
        <v>0</v>
      </c>
      <c r="D22" s="61">
        <v>0</v>
      </c>
      <c r="E22" s="56">
        <v>0</v>
      </c>
      <c r="F22" s="199">
        <v>0</v>
      </c>
      <c r="G22" s="202"/>
      <c r="H22" s="54"/>
      <c r="I22" s="56">
        <v>0</v>
      </c>
      <c r="J22" s="56">
        <v>0</v>
      </c>
      <c r="K22" s="61">
        <v>0</v>
      </c>
      <c r="L22" s="56">
        <v>0</v>
      </c>
      <c r="M22" s="199">
        <v>0</v>
      </c>
      <c r="N22" s="202"/>
      <c r="O22" s="54"/>
      <c r="P22" s="56">
        <v>0</v>
      </c>
      <c r="Q22" s="56">
        <v>0</v>
      </c>
      <c r="R22" s="61">
        <v>0</v>
      </c>
      <c r="S22" s="56">
        <v>0</v>
      </c>
      <c r="T22" s="199">
        <v>0</v>
      </c>
      <c r="U22" s="202"/>
      <c r="V22" s="54"/>
      <c r="W22" s="56">
        <v>0</v>
      </c>
      <c r="X22" s="56">
        <v>0</v>
      </c>
      <c r="Y22" s="61">
        <v>0</v>
      </c>
      <c r="Z22" s="56">
        <v>0</v>
      </c>
      <c r="AA22" s="199">
        <v>0</v>
      </c>
      <c r="AB22" s="202"/>
      <c r="AC22" s="54"/>
      <c r="AD22" s="56">
        <v>0</v>
      </c>
      <c r="AE22" s="341">
        <v>0</v>
      </c>
      <c r="AF22" s="341">
        <v>0</v>
      </c>
    </row>
    <row r="23" spans="1:32" x14ac:dyDescent="0.2">
      <c r="A23" s="57"/>
      <c r="B23" s="8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42"/>
      <c r="AF23" s="342"/>
    </row>
    <row r="24" spans="1:32" x14ac:dyDescent="0.2">
      <c r="A24" s="59" t="s">
        <v>8</v>
      </c>
      <c r="B24" s="217"/>
      <c r="C24" s="56">
        <v>0</v>
      </c>
      <c r="D24" s="61">
        <v>0</v>
      </c>
      <c r="E24" s="56">
        <v>0</v>
      </c>
      <c r="F24" s="199">
        <v>0</v>
      </c>
      <c r="G24" s="202"/>
      <c r="H24" s="54"/>
      <c r="I24" s="56">
        <v>0</v>
      </c>
      <c r="J24" s="56">
        <v>0</v>
      </c>
      <c r="K24" s="61">
        <v>0</v>
      </c>
      <c r="L24" s="56">
        <v>0</v>
      </c>
      <c r="M24" s="199">
        <v>0</v>
      </c>
      <c r="N24" s="202"/>
      <c r="O24" s="54"/>
      <c r="P24" s="56">
        <v>0</v>
      </c>
      <c r="Q24" s="56">
        <v>0</v>
      </c>
      <c r="R24" s="61">
        <v>0</v>
      </c>
      <c r="S24" s="56">
        <v>0</v>
      </c>
      <c r="T24" s="199">
        <v>0</v>
      </c>
      <c r="U24" s="202"/>
      <c r="V24" s="54"/>
      <c r="W24" s="56">
        <v>0</v>
      </c>
      <c r="X24" s="56">
        <v>0</v>
      </c>
      <c r="Y24" s="61">
        <v>0</v>
      </c>
      <c r="Z24" s="56">
        <v>0</v>
      </c>
      <c r="AA24" s="199">
        <v>0</v>
      </c>
      <c r="AB24" s="202"/>
      <c r="AC24" s="54"/>
      <c r="AD24" s="56">
        <v>0</v>
      </c>
      <c r="AE24" s="341">
        <v>0</v>
      </c>
      <c r="AF24" s="341">
        <v>0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42"/>
      <c r="AF25" s="342"/>
    </row>
    <row r="26" spans="1:32" ht="15.75" thickBot="1" x14ac:dyDescent="0.25">
      <c r="A26" s="65" t="s">
        <v>9</v>
      </c>
      <c r="B26" s="218"/>
      <c r="C26" s="440">
        <v>0</v>
      </c>
      <c r="D26" s="440">
        <v>0</v>
      </c>
      <c r="E26" s="440">
        <v>0</v>
      </c>
      <c r="F26" s="440">
        <v>0</v>
      </c>
      <c r="G26" s="202"/>
      <c r="H26" s="54"/>
      <c r="I26" s="56">
        <v>0</v>
      </c>
      <c r="J26" s="440">
        <v>7</v>
      </c>
      <c r="K26" s="440">
        <v>1</v>
      </c>
      <c r="L26" s="440">
        <v>0</v>
      </c>
      <c r="M26" s="440">
        <v>0</v>
      </c>
      <c r="N26" s="202"/>
      <c r="O26" s="54"/>
      <c r="P26" s="56">
        <v>0</v>
      </c>
      <c r="Q26" s="440">
        <v>0</v>
      </c>
      <c r="R26" s="440">
        <v>0</v>
      </c>
      <c r="S26" s="440">
        <v>0</v>
      </c>
      <c r="T26" s="440">
        <v>1</v>
      </c>
      <c r="U26" s="202"/>
      <c r="V26" s="54"/>
      <c r="W26" s="56">
        <v>0</v>
      </c>
      <c r="X26" s="440">
        <v>2</v>
      </c>
      <c r="Y26" s="440">
        <v>0</v>
      </c>
      <c r="Z26" s="440">
        <v>0</v>
      </c>
      <c r="AA26" s="440">
        <v>0</v>
      </c>
      <c r="AB26" s="202"/>
      <c r="AC26" s="54"/>
      <c r="AD26" s="56">
        <v>0</v>
      </c>
      <c r="AE26" s="343">
        <v>0</v>
      </c>
      <c r="AF26" s="344">
        <v>0</v>
      </c>
    </row>
    <row r="27" spans="1:32" x14ac:dyDescent="0.2">
      <c r="A27" s="441"/>
      <c r="B27" s="67"/>
      <c r="C27" s="441"/>
      <c r="D27" s="441"/>
      <c r="E27" s="441"/>
      <c r="F27" s="441"/>
      <c r="G27" s="67"/>
      <c r="H27" s="441"/>
      <c r="I27" s="67"/>
      <c r="J27" s="441"/>
      <c r="K27" s="441"/>
      <c r="L27" s="441"/>
      <c r="M27" s="441"/>
      <c r="N27" s="441"/>
      <c r="O27" s="441"/>
      <c r="P27" s="441"/>
      <c r="Q27" s="67"/>
      <c r="R27" s="67"/>
      <c r="S27" s="67"/>
      <c r="T27" s="67"/>
      <c r="U27" s="441"/>
      <c r="V27" s="441"/>
      <c r="W27" s="441"/>
      <c r="X27" s="441"/>
      <c r="Y27" s="441"/>
      <c r="Z27" s="441"/>
      <c r="AA27" s="441"/>
      <c r="AB27" s="441"/>
      <c r="AC27" s="441"/>
      <c r="AD27" s="38"/>
    </row>
  </sheetData>
  <mergeCells count="12">
    <mergeCell ref="B9:H9"/>
    <mergeCell ref="I9:O9"/>
    <mergeCell ref="P9:V9"/>
    <mergeCell ref="W9:AC9"/>
    <mergeCell ref="AD9:AF9"/>
    <mergeCell ref="G6:T6"/>
    <mergeCell ref="Y6:Z6"/>
    <mergeCell ref="A1:Z1"/>
    <mergeCell ref="A2:Z2"/>
    <mergeCell ref="A3:Z3"/>
    <mergeCell ref="A4:Z4"/>
    <mergeCell ref="E5:U5"/>
  </mergeCells>
  <conditionalFormatting sqref="B10:AA10 B11:AC11 B13:AC13 B12:AA12 B15:AC15 B14:AA14 B17:AC17 B16:AA16 B19:AC19 B18:AA18 B21:AC21 B20:AA20 B23:AC23 B22:AA22 B25:AB25 B24:AA24 B26:AA26">
    <cfRule type="cellIs" dxfId="4618" priority="20" operator="greaterThan">
      <formula>0</formula>
    </cfRule>
  </conditionalFormatting>
  <conditionalFormatting sqref="AD11 AD23 AD21 AD19 AD17 AD15 AD13">
    <cfRule type="cellIs" dxfId="4617" priority="19" operator="greaterThan">
      <formula>0</formula>
    </cfRule>
  </conditionalFormatting>
  <conditionalFormatting sqref="AD26">
    <cfRule type="cellIs" dxfId="4616" priority="18" operator="greaterThan">
      <formula>0</formula>
    </cfRule>
  </conditionalFormatting>
  <conditionalFormatting sqref="AD24">
    <cfRule type="cellIs" dxfId="4615" priority="17" operator="greaterThan">
      <formula>0</formula>
    </cfRule>
  </conditionalFormatting>
  <conditionalFormatting sqref="AD22">
    <cfRule type="cellIs" dxfId="4614" priority="16" operator="greaterThan">
      <formula>0</formula>
    </cfRule>
  </conditionalFormatting>
  <conditionalFormatting sqref="AD20">
    <cfRule type="cellIs" dxfId="4613" priority="15" operator="greaterThan">
      <formula>0</formula>
    </cfRule>
  </conditionalFormatting>
  <conditionalFormatting sqref="AD18">
    <cfRule type="cellIs" dxfId="4612" priority="14" operator="greaterThan">
      <formula>0</formula>
    </cfRule>
  </conditionalFormatting>
  <conditionalFormatting sqref="AD16">
    <cfRule type="cellIs" dxfId="4611" priority="13" operator="greaterThan">
      <formula>0</formula>
    </cfRule>
  </conditionalFormatting>
  <conditionalFormatting sqref="AD14">
    <cfRule type="cellIs" dxfId="4610" priority="12" operator="greaterThan">
      <formula>0</formula>
    </cfRule>
  </conditionalFormatting>
  <conditionalFormatting sqref="AD12">
    <cfRule type="cellIs" dxfId="4609" priority="11" operator="greaterThan">
      <formula>0</formula>
    </cfRule>
  </conditionalFormatting>
  <conditionalFormatting sqref="AD10">
    <cfRule type="cellIs" dxfId="4608" priority="10" operator="greaterThan">
      <formula>0</formula>
    </cfRule>
  </conditionalFormatting>
  <conditionalFormatting sqref="AB10:AC10">
    <cfRule type="cellIs" dxfId="4607" priority="9" operator="greaterThan">
      <formula>0</formula>
    </cfRule>
  </conditionalFormatting>
  <conditionalFormatting sqref="AB12:AC12">
    <cfRule type="cellIs" dxfId="4606" priority="8" operator="greaterThan">
      <formula>0</formula>
    </cfRule>
  </conditionalFormatting>
  <conditionalFormatting sqref="AB14:AC14">
    <cfRule type="cellIs" dxfId="4605" priority="7" operator="greaterThan">
      <formula>0</formula>
    </cfRule>
  </conditionalFormatting>
  <conditionalFormatting sqref="AB16:AC16">
    <cfRule type="cellIs" dxfId="4604" priority="6" operator="greaterThan">
      <formula>0</formula>
    </cfRule>
  </conditionalFormatting>
  <conditionalFormatting sqref="AB18:AC18">
    <cfRule type="cellIs" dxfId="4603" priority="5" operator="greaterThan">
      <formula>0</formula>
    </cfRule>
  </conditionalFormatting>
  <conditionalFormatting sqref="AB20:AC20">
    <cfRule type="cellIs" dxfId="4602" priority="4" operator="greaterThan">
      <formula>0</formula>
    </cfRule>
  </conditionalFormatting>
  <conditionalFormatting sqref="AB22:AC22">
    <cfRule type="cellIs" dxfId="4601" priority="3" operator="greaterThan">
      <formula>0</formula>
    </cfRule>
  </conditionalFormatting>
  <conditionalFormatting sqref="AB24:AC24">
    <cfRule type="cellIs" dxfId="4600" priority="2" operator="greaterThan">
      <formula>0</formula>
    </cfRule>
  </conditionalFormatting>
  <conditionalFormatting sqref="AB26:AC26">
    <cfRule type="cellIs" dxfId="4599" priority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27"/>
  <sheetViews>
    <sheetView workbookViewId="0">
      <selection activeCell="E5" sqref="E5:U5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45"/>
      <c r="AB1" s="445"/>
      <c r="AC1" s="445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44"/>
      <c r="AB2" s="444"/>
      <c r="AC2" s="444"/>
      <c r="AG2" s="445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44"/>
      <c r="AB3" s="444"/>
      <c r="AC3" s="444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44"/>
      <c r="AB4" s="444"/>
      <c r="AC4" s="444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172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45"/>
      <c r="AB6" s="445"/>
      <c r="AC6" s="445"/>
      <c r="AD6" s="38"/>
    </row>
    <row r="7" spans="1:33" ht="15.75" thickBot="1" x14ac:dyDescent="0.25">
      <c r="A7" s="39"/>
      <c r="B7" s="39" t="s">
        <v>19</v>
      </c>
      <c r="C7" s="39" t="s">
        <v>18</v>
      </c>
      <c r="D7" s="39" t="s">
        <v>16</v>
      </c>
      <c r="E7" s="39" t="s">
        <v>17</v>
      </c>
      <c r="F7" s="39" t="s">
        <v>21</v>
      </c>
      <c r="G7" s="39" t="s">
        <v>20</v>
      </c>
      <c r="H7" s="39" t="s">
        <v>20</v>
      </c>
      <c r="I7" s="39" t="s">
        <v>19</v>
      </c>
      <c r="J7" s="39" t="s">
        <v>18</v>
      </c>
      <c r="K7" s="39" t="s">
        <v>16</v>
      </c>
      <c r="L7" s="39" t="s">
        <v>17</v>
      </c>
      <c r="M7" s="39" t="s">
        <v>21</v>
      </c>
      <c r="N7" s="39" t="s">
        <v>20</v>
      </c>
      <c r="O7" s="39" t="s">
        <v>20</v>
      </c>
      <c r="P7" s="39" t="s">
        <v>19</v>
      </c>
      <c r="Q7" s="39" t="s">
        <v>18</v>
      </c>
      <c r="R7" s="39" t="s">
        <v>16</v>
      </c>
      <c r="S7" s="39" t="s">
        <v>17</v>
      </c>
      <c r="T7" s="39" t="s">
        <v>21</v>
      </c>
      <c r="U7" s="39" t="s">
        <v>20</v>
      </c>
      <c r="V7" s="39" t="s">
        <v>20</v>
      </c>
      <c r="W7" s="39" t="s">
        <v>19</v>
      </c>
      <c r="X7" s="39" t="s">
        <v>18</v>
      </c>
      <c r="Y7" s="39" t="s">
        <v>16</v>
      </c>
      <c r="Z7" s="39" t="s">
        <v>17</v>
      </c>
      <c r="AA7" s="39" t="s">
        <v>21</v>
      </c>
      <c r="AB7" s="39" t="s">
        <v>20</v>
      </c>
      <c r="AC7" s="39" t="s">
        <v>20</v>
      </c>
      <c r="AD7" s="39" t="s">
        <v>19</v>
      </c>
      <c r="AE7" s="68" t="s">
        <v>18</v>
      </c>
      <c r="AF7" s="68" t="s">
        <v>16</v>
      </c>
    </row>
    <row r="8" spans="1:33" ht="15" customHeight="1" thickBot="1" x14ac:dyDescent="0.25">
      <c r="A8" s="45" t="s">
        <v>0</v>
      </c>
      <c r="B8" s="46">
        <v>1</v>
      </c>
      <c r="C8" s="46">
        <v>2</v>
      </c>
      <c r="D8" s="128">
        <v>3</v>
      </c>
      <c r="E8" s="128">
        <v>4</v>
      </c>
      <c r="F8" s="328">
        <v>5</v>
      </c>
      <c r="G8" s="46">
        <v>6</v>
      </c>
      <c r="H8" s="46">
        <v>7</v>
      </c>
      <c r="I8" s="46">
        <v>8</v>
      </c>
      <c r="J8" s="46">
        <v>9</v>
      </c>
      <c r="K8" s="128">
        <v>10</v>
      </c>
      <c r="L8" s="128">
        <v>11</v>
      </c>
      <c r="M8" s="46">
        <v>12</v>
      </c>
      <c r="N8" s="46">
        <v>13</v>
      </c>
      <c r="O8" s="46">
        <v>14</v>
      </c>
      <c r="P8" s="46">
        <v>15</v>
      </c>
      <c r="Q8" s="46">
        <v>16</v>
      </c>
      <c r="R8" s="128">
        <v>17</v>
      </c>
      <c r="S8" s="128">
        <v>18</v>
      </c>
      <c r="T8" s="46">
        <v>19</v>
      </c>
      <c r="U8" s="46">
        <v>20</v>
      </c>
      <c r="V8" s="46">
        <v>21</v>
      </c>
      <c r="W8" s="46">
        <v>22</v>
      </c>
      <c r="X8" s="46">
        <v>23</v>
      </c>
      <c r="Y8" s="128">
        <v>24</v>
      </c>
      <c r="Z8" s="128">
        <v>25</v>
      </c>
      <c r="AA8" s="46">
        <v>26</v>
      </c>
      <c r="AB8" s="46">
        <v>27</v>
      </c>
      <c r="AC8" s="46">
        <v>28</v>
      </c>
      <c r="AD8" s="46"/>
      <c r="AE8" s="46"/>
      <c r="AF8" s="128"/>
    </row>
    <row r="9" spans="1:33" ht="15" customHeight="1" x14ac:dyDescent="0.2">
      <c r="A9" s="50"/>
      <c r="B9" s="599"/>
      <c r="C9" s="599"/>
      <c r="D9" s="599"/>
      <c r="E9" s="599" t="s">
        <v>118</v>
      </c>
      <c r="F9" s="599"/>
      <c r="G9" s="599"/>
      <c r="H9" s="599"/>
      <c r="I9" s="599"/>
      <c r="J9" s="599"/>
      <c r="K9" s="599"/>
      <c r="L9" s="599" t="s">
        <v>73</v>
      </c>
      <c r="M9" s="599"/>
      <c r="N9" s="599"/>
      <c r="O9" s="599"/>
      <c r="P9" s="599"/>
      <c r="Q9" s="599"/>
      <c r="R9" s="599"/>
      <c r="S9" s="599" t="s">
        <v>74</v>
      </c>
      <c r="T9" s="599"/>
      <c r="U9" s="599"/>
      <c r="V9" s="599"/>
      <c r="W9" s="599"/>
      <c r="X9" s="599"/>
      <c r="Y9" s="599"/>
      <c r="Z9" s="599" t="s">
        <v>122</v>
      </c>
      <c r="AA9" s="599"/>
      <c r="AB9" s="599"/>
      <c r="AC9" s="599"/>
      <c r="AD9" s="599"/>
      <c r="AE9" s="599"/>
      <c r="AF9" s="599"/>
    </row>
    <row r="10" spans="1:33" x14ac:dyDescent="0.2">
      <c r="A10" s="52" t="s">
        <v>1</v>
      </c>
      <c r="B10" s="56">
        <v>0</v>
      </c>
      <c r="C10" s="56">
        <v>0</v>
      </c>
      <c r="D10" s="198"/>
      <c r="E10" s="202"/>
      <c r="F10" s="221"/>
      <c r="G10" s="56">
        <v>0</v>
      </c>
      <c r="H10" s="199">
        <v>0</v>
      </c>
      <c r="I10" s="56">
        <v>0</v>
      </c>
      <c r="J10" s="56">
        <v>0</v>
      </c>
      <c r="K10" s="198"/>
      <c r="L10" s="202"/>
      <c r="M10" s="199">
        <v>0</v>
      </c>
      <c r="N10" s="56">
        <v>0</v>
      </c>
      <c r="O10" s="199">
        <v>0</v>
      </c>
      <c r="P10" s="56">
        <v>0</v>
      </c>
      <c r="Q10" s="56">
        <v>0</v>
      </c>
      <c r="R10" s="198"/>
      <c r="S10" s="202"/>
      <c r="T10" s="199">
        <v>0</v>
      </c>
      <c r="U10" s="56">
        <v>0</v>
      </c>
      <c r="V10" s="199">
        <v>0</v>
      </c>
      <c r="W10" s="56">
        <v>0</v>
      </c>
      <c r="X10" s="56">
        <v>0</v>
      </c>
      <c r="Y10" s="198"/>
      <c r="Z10" s="202"/>
      <c r="AA10" s="199">
        <v>0</v>
      </c>
      <c r="AB10" s="56">
        <v>0</v>
      </c>
      <c r="AC10" s="199">
        <v>0</v>
      </c>
      <c r="AD10" s="56"/>
      <c r="AE10" s="341"/>
      <c r="AF10" s="446"/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42"/>
      <c r="AF11" s="342"/>
    </row>
    <row r="12" spans="1:33" x14ac:dyDescent="0.2">
      <c r="A12" s="52" t="s">
        <v>2</v>
      </c>
      <c r="B12" s="56">
        <v>0</v>
      </c>
      <c r="C12" s="56">
        <v>0</v>
      </c>
      <c r="D12" s="198"/>
      <c r="E12" s="202"/>
      <c r="F12" s="221"/>
      <c r="G12" s="56">
        <v>0</v>
      </c>
      <c r="H12" s="199">
        <v>0</v>
      </c>
      <c r="I12" s="56">
        <v>0</v>
      </c>
      <c r="J12" s="56">
        <v>0</v>
      </c>
      <c r="K12" s="198"/>
      <c r="L12" s="202"/>
      <c r="M12" s="199">
        <v>0</v>
      </c>
      <c r="N12" s="56">
        <v>0</v>
      </c>
      <c r="O12" s="199">
        <v>0</v>
      </c>
      <c r="P12" s="56">
        <v>0</v>
      </c>
      <c r="Q12" s="56">
        <v>0</v>
      </c>
      <c r="R12" s="198"/>
      <c r="S12" s="202"/>
      <c r="T12" s="199">
        <v>0</v>
      </c>
      <c r="U12" s="56">
        <v>0</v>
      </c>
      <c r="V12" s="199">
        <v>0</v>
      </c>
      <c r="W12" s="56">
        <v>0</v>
      </c>
      <c r="X12" s="56">
        <v>0</v>
      </c>
      <c r="Y12" s="198"/>
      <c r="Z12" s="202"/>
      <c r="AA12" s="199">
        <v>0</v>
      </c>
      <c r="AB12" s="56">
        <v>0</v>
      </c>
      <c r="AC12" s="199">
        <v>0</v>
      </c>
      <c r="AD12" s="56"/>
      <c r="AE12" s="341"/>
      <c r="AF12" s="446"/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42"/>
      <c r="AF13" s="342"/>
    </row>
    <row r="14" spans="1:33" x14ac:dyDescent="0.2">
      <c r="A14" s="52" t="s">
        <v>3</v>
      </c>
      <c r="B14" s="56">
        <v>0</v>
      </c>
      <c r="C14" s="56">
        <v>0</v>
      </c>
      <c r="D14" s="198"/>
      <c r="E14" s="202"/>
      <c r="F14" s="221"/>
      <c r="G14" s="56">
        <v>0</v>
      </c>
      <c r="H14" s="199">
        <v>0</v>
      </c>
      <c r="I14" s="56">
        <v>0</v>
      </c>
      <c r="J14" s="56">
        <v>0</v>
      </c>
      <c r="K14" s="198"/>
      <c r="L14" s="202"/>
      <c r="M14" s="199">
        <v>0</v>
      </c>
      <c r="N14" s="56">
        <v>0</v>
      </c>
      <c r="O14" s="199">
        <v>0</v>
      </c>
      <c r="P14" s="56">
        <v>0</v>
      </c>
      <c r="Q14" s="56">
        <v>0</v>
      </c>
      <c r="R14" s="198"/>
      <c r="S14" s="202"/>
      <c r="T14" s="199">
        <v>0</v>
      </c>
      <c r="U14" s="56">
        <v>0</v>
      </c>
      <c r="V14" s="199">
        <v>0</v>
      </c>
      <c r="W14" s="56">
        <v>0</v>
      </c>
      <c r="X14" s="56">
        <v>0</v>
      </c>
      <c r="Y14" s="198"/>
      <c r="Z14" s="202"/>
      <c r="AA14" s="199">
        <v>0</v>
      </c>
      <c r="AB14" s="56">
        <v>0</v>
      </c>
      <c r="AC14" s="199">
        <v>0</v>
      </c>
      <c r="AD14" s="56"/>
      <c r="AE14" s="341"/>
      <c r="AF14" s="446"/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42"/>
      <c r="AF15" s="342"/>
    </row>
    <row r="16" spans="1:33" x14ac:dyDescent="0.2">
      <c r="A16" s="52" t="s">
        <v>4</v>
      </c>
      <c r="B16" s="56">
        <v>0</v>
      </c>
      <c r="C16" s="56">
        <v>0</v>
      </c>
      <c r="D16" s="198"/>
      <c r="E16" s="202"/>
      <c r="F16" s="221"/>
      <c r="G16" s="56">
        <v>0</v>
      </c>
      <c r="H16" s="199">
        <v>0</v>
      </c>
      <c r="I16" s="56">
        <v>0</v>
      </c>
      <c r="J16" s="56">
        <v>0</v>
      </c>
      <c r="K16" s="198"/>
      <c r="L16" s="202"/>
      <c r="M16" s="199">
        <v>0</v>
      </c>
      <c r="N16" s="56">
        <v>0</v>
      </c>
      <c r="O16" s="199">
        <v>0</v>
      </c>
      <c r="P16" s="56">
        <v>0</v>
      </c>
      <c r="Q16" s="56">
        <v>0</v>
      </c>
      <c r="R16" s="198"/>
      <c r="S16" s="202"/>
      <c r="T16" s="199">
        <v>0</v>
      </c>
      <c r="U16" s="56">
        <v>0</v>
      </c>
      <c r="V16" s="199">
        <v>0</v>
      </c>
      <c r="W16" s="56">
        <v>0</v>
      </c>
      <c r="X16" s="56">
        <v>0</v>
      </c>
      <c r="Y16" s="198"/>
      <c r="Z16" s="202"/>
      <c r="AA16" s="199">
        <v>0</v>
      </c>
      <c r="AB16" s="56">
        <v>0</v>
      </c>
      <c r="AC16" s="199">
        <v>0</v>
      </c>
      <c r="AD16" s="56"/>
      <c r="AE16" s="341"/>
      <c r="AF16" s="446"/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42"/>
      <c r="AF17" s="342"/>
    </row>
    <row r="18" spans="1:32" x14ac:dyDescent="0.2">
      <c r="A18" s="52" t="s">
        <v>5</v>
      </c>
      <c r="B18" s="56">
        <v>0</v>
      </c>
      <c r="C18" s="56">
        <v>0</v>
      </c>
      <c r="D18" s="198"/>
      <c r="E18" s="202"/>
      <c r="F18" s="221"/>
      <c r="G18" s="56">
        <v>5</v>
      </c>
      <c r="H18" s="199">
        <v>6</v>
      </c>
      <c r="I18" s="56">
        <v>0</v>
      </c>
      <c r="J18" s="56">
        <v>0</v>
      </c>
      <c r="K18" s="198"/>
      <c r="L18" s="202"/>
      <c r="M18" s="199">
        <v>0</v>
      </c>
      <c r="N18" s="56">
        <v>0</v>
      </c>
      <c r="O18" s="199">
        <v>4</v>
      </c>
      <c r="P18" s="56">
        <v>0</v>
      </c>
      <c r="Q18" s="56">
        <v>0</v>
      </c>
      <c r="R18" s="198"/>
      <c r="S18" s="202"/>
      <c r="T18" s="199">
        <v>0</v>
      </c>
      <c r="U18" s="56">
        <v>0</v>
      </c>
      <c r="V18" s="199">
        <v>0</v>
      </c>
      <c r="W18" s="56">
        <v>0</v>
      </c>
      <c r="X18" s="56">
        <v>0</v>
      </c>
      <c r="Y18" s="198"/>
      <c r="Z18" s="202"/>
      <c r="AA18" s="199">
        <v>0</v>
      </c>
      <c r="AB18" s="56">
        <v>0</v>
      </c>
      <c r="AC18" s="199">
        <v>0</v>
      </c>
      <c r="AD18" s="56"/>
      <c r="AE18" s="341"/>
      <c r="AF18" s="446"/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42"/>
      <c r="AF19" s="342"/>
    </row>
    <row r="20" spans="1:32" x14ac:dyDescent="0.2">
      <c r="A20" s="52" t="s">
        <v>6</v>
      </c>
      <c r="B20" s="56">
        <v>0</v>
      </c>
      <c r="C20" s="56">
        <v>0</v>
      </c>
      <c r="D20" s="198"/>
      <c r="E20" s="202"/>
      <c r="F20" s="221"/>
      <c r="G20" s="56">
        <v>0</v>
      </c>
      <c r="H20" s="199">
        <v>0</v>
      </c>
      <c r="I20" s="56">
        <v>0</v>
      </c>
      <c r="J20" s="56">
        <v>0</v>
      </c>
      <c r="K20" s="198"/>
      <c r="L20" s="202"/>
      <c r="M20" s="199">
        <v>0</v>
      </c>
      <c r="N20" s="56">
        <v>0</v>
      </c>
      <c r="O20" s="199">
        <v>0</v>
      </c>
      <c r="P20" s="56">
        <v>0</v>
      </c>
      <c r="Q20" s="56">
        <v>0</v>
      </c>
      <c r="R20" s="198"/>
      <c r="S20" s="202"/>
      <c r="T20" s="199">
        <v>0</v>
      </c>
      <c r="U20" s="56">
        <v>0</v>
      </c>
      <c r="V20" s="199">
        <v>0</v>
      </c>
      <c r="W20" s="56">
        <v>0</v>
      </c>
      <c r="X20" s="56">
        <v>0</v>
      </c>
      <c r="Y20" s="198"/>
      <c r="Z20" s="202"/>
      <c r="AA20" s="199">
        <v>0</v>
      </c>
      <c r="AB20" s="56">
        <v>0</v>
      </c>
      <c r="AC20" s="199">
        <v>1</v>
      </c>
      <c r="AD20" s="56"/>
      <c r="AE20" s="341"/>
      <c r="AF20" s="446"/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42"/>
      <c r="AF21" s="342"/>
    </row>
    <row r="22" spans="1:32" x14ac:dyDescent="0.2">
      <c r="A22" s="52" t="s">
        <v>7</v>
      </c>
      <c r="B22" s="56">
        <v>0</v>
      </c>
      <c r="C22" s="56">
        <v>0</v>
      </c>
      <c r="D22" s="198"/>
      <c r="E22" s="202"/>
      <c r="F22" s="221"/>
      <c r="G22" s="56">
        <v>0</v>
      </c>
      <c r="H22" s="199">
        <v>0</v>
      </c>
      <c r="I22" s="56">
        <v>0</v>
      </c>
      <c r="J22" s="56">
        <v>0</v>
      </c>
      <c r="K22" s="198"/>
      <c r="L22" s="202"/>
      <c r="M22" s="199">
        <v>0</v>
      </c>
      <c r="N22" s="56">
        <v>0</v>
      </c>
      <c r="O22" s="199">
        <v>0</v>
      </c>
      <c r="P22" s="56">
        <v>0</v>
      </c>
      <c r="Q22" s="56">
        <v>0</v>
      </c>
      <c r="R22" s="198"/>
      <c r="S22" s="202"/>
      <c r="T22" s="199">
        <v>0</v>
      </c>
      <c r="U22" s="56">
        <v>0</v>
      </c>
      <c r="V22" s="199">
        <v>0</v>
      </c>
      <c r="W22" s="56">
        <v>0</v>
      </c>
      <c r="X22" s="56">
        <v>0</v>
      </c>
      <c r="Y22" s="198"/>
      <c r="Z22" s="202"/>
      <c r="AA22" s="199">
        <v>0</v>
      </c>
      <c r="AB22" s="56">
        <v>0</v>
      </c>
      <c r="AC22" s="199">
        <v>0</v>
      </c>
      <c r="AD22" s="56"/>
      <c r="AE22" s="341"/>
      <c r="AF22" s="446"/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42"/>
      <c r="AF23" s="342"/>
    </row>
    <row r="24" spans="1:32" x14ac:dyDescent="0.2">
      <c r="A24" s="59" t="s">
        <v>8</v>
      </c>
      <c r="B24" s="56">
        <v>0</v>
      </c>
      <c r="C24" s="56">
        <v>0</v>
      </c>
      <c r="D24" s="198"/>
      <c r="E24" s="202"/>
      <c r="F24" s="221"/>
      <c r="G24" s="56">
        <v>0</v>
      </c>
      <c r="H24" s="199">
        <v>0</v>
      </c>
      <c r="I24" s="56">
        <v>0</v>
      </c>
      <c r="J24" s="56">
        <v>0</v>
      </c>
      <c r="K24" s="198"/>
      <c r="L24" s="202"/>
      <c r="M24" s="199">
        <v>0</v>
      </c>
      <c r="N24" s="56">
        <v>0</v>
      </c>
      <c r="O24" s="199">
        <v>0</v>
      </c>
      <c r="P24" s="56">
        <v>0</v>
      </c>
      <c r="Q24" s="56">
        <v>0</v>
      </c>
      <c r="R24" s="198"/>
      <c r="S24" s="202"/>
      <c r="T24" s="199">
        <v>0</v>
      </c>
      <c r="U24" s="56">
        <v>0</v>
      </c>
      <c r="V24" s="199">
        <v>0</v>
      </c>
      <c r="W24" s="56">
        <v>0</v>
      </c>
      <c r="X24" s="56">
        <v>0</v>
      </c>
      <c r="Y24" s="198"/>
      <c r="Z24" s="202"/>
      <c r="AA24" s="199">
        <v>0</v>
      </c>
      <c r="AB24" s="56">
        <v>2</v>
      </c>
      <c r="AC24" s="199">
        <v>0</v>
      </c>
      <c r="AD24" s="56"/>
      <c r="AE24" s="341"/>
      <c r="AF24" s="446"/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42"/>
      <c r="AF25" s="342"/>
    </row>
    <row r="26" spans="1:32" ht="15.75" thickBot="1" x14ac:dyDescent="0.25">
      <c r="A26" s="65" t="s">
        <v>9</v>
      </c>
      <c r="B26" s="443">
        <v>0</v>
      </c>
      <c r="C26" s="443">
        <v>0</v>
      </c>
      <c r="D26" s="198"/>
      <c r="E26" s="202"/>
      <c r="F26" s="218"/>
      <c r="G26" s="56">
        <v>5</v>
      </c>
      <c r="H26" s="199">
        <v>6</v>
      </c>
      <c r="I26" s="56">
        <v>0</v>
      </c>
      <c r="J26" s="443">
        <v>0</v>
      </c>
      <c r="K26" s="198"/>
      <c r="L26" s="202"/>
      <c r="M26" s="443">
        <v>0</v>
      </c>
      <c r="N26" s="56">
        <v>0</v>
      </c>
      <c r="O26" s="199">
        <v>4</v>
      </c>
      <c r="P26" s="56">
        <v>0</v>
      </c>
      <c r="Q26" s="443">
        <v>0</v>
      </c>
      <c r="R26" s="198"/>
      <c r="S26" s="202"/>
      <c r="T26" s="443">
        <v>0</v>
      </c>
      <c r="U26" s="56">
        <v>0</v>
      </c>
      <c r="V26" s="199">
        <v>0</v>
      </c>
      <c r="W26" s="56">
        <v>0</v>
      </c>
      <c r="X26" s="443">
        <v>0</v>
      </c>
      <c r="Y26" s="198"/>
      <c r="Z26" s="202"/>
      <c r="AA26" s="443">
        <v>0</v>
      </c>
      <c r="AB26" s="56">
        <v>2</v>
      </c>
      <c r="AC26" s="199">
        <v>1</v>
      </c>
      <c r="AD26" s="56"/>
      <c r="AE26" s="343"/>
      <c r="AF26" s="446"/>
    </row>
    <row r="27" spans="1:32" x14ac:dyDescent="0.2">
      <c r="A27" s="444"/>
      <c r="B27" s="67"/>
      <c r="C27" s="444"/>
      <c r="D27" s="444"/>
      <c r="E27" s="444"/>
      <c r="F27" s="444"/>
      <c r="G27" s="67"/>
      <c r="H27" s="444"/>
      <c r="I27" s="67"/>
      <c r="J27" s="444"/>
      <c r="K27" s="444"/>
      <c r="L27" s="444"/>
      <c r="M27" s="444"/>
      <c r="N27" s="444"/>
      <c r="O27" s="444"/>
      <c r="P27" s="444"/>
      <c r="Q27" s="67"/>
      <c r="R27" s="67"/>
      <c r="S27" s="67"/>
      <c r="T27" s="67"/>
      <c r="U27" s="444"/>
      <c r="V27" s="444"/>
      <c r="W27" s="444"/>
      <c r="X27" s="444"/>
      <c r="Y27" s="444"/>
      <c r="Z27" s="444"/>
      <c r="AA27" s="444"/>
      <c r="AB27" s="444"/>
      <c r="AC27" s="444"/>
      <c r="AD27" s="38"/>
    </row>
  </sheetData>
  <mergeCells count="12">
    <mergeCell ref="B9:D9"/>
    <mergeCell ref="E9:K9"/>
    <mergeCell ref="L9:R9"/>
    <mergeCell ref="S9:Y9"/>
    <mergeCell ref="Z9:AF9"/>
    <mergeCell ref="G6:T6"/>
    <mergeCell ref="Y6:Z6"/>
    <mergeCell ref="A1:Z1"/>
    <mergeCell ref="A2:Z2"/>
    <mergeCell ref="A3:Z3"/>
    <mergeCell ref="A4:Z4"/>
    <mergeCell ref="E5:U5"/>
  </mergeCells>
  <conditionalFormatting sqref="B11:AC11 B13:AC13 B15:AC15 B17:AC17 B19:AC19 B21:AC21 B23:AC23 B25:AB25 B10:AA10 B12:AA12 B14:AA14 B16:AA16 B18:AA18 B20:AA20 B22:AA22 B24:AA24 B26:AA26">
    <cfRule type="cellIs" dxfId="4598" priority="20" operator="greaterThan">
      <formula>0</formula>
    </cfRule>
  </conditionalFormatting>
  <conditionalFormatting sqref="AD11 AD23 AD21 AD19 AD17 AD15 AD13">
    <cfRule type="cellIs" dxfId="4597" priority="19" operator="greaterThan">
      <formula>0</formula>
    </cfRule>
  </conditionalFormatting>
  <conditionalFormatting sqref="AD26">
    <cfRule type="cellIs" dxfId="4596" priority="18" operator="greaterThan">
      <formula>0</formula>
    </cfRule>
  </conditionalFormatting>
  <conditionalFormatting sqref="AD24">
    <cfRule type="cellIs" dxfId="4595" priority="17" operator="greaterThan">
      <formula>0</formula>
    </cfRule>
  </conditionalFormatting>
  <conditionalFormatting sqref="AD22">
    <cfRule type="cellIs" dxfId="4594" priority="16" operator="greaterThan">
      <formula>0</formula>
    </cfRule>
  </conditionalFormatting>
  <conditionalFormatting sqref="AD20">
    <cfRule type="cellIs" dxfId="4593" priority="15" operator="greaterThan">
      <formula>0</formula>
    </cfRule>
  </conditionalFormatting>
  <conditionalFormatting sqref="AD18">
    <cfRule type="cellIs" dxfId="4592" priority="14" operator="greaterThan">
      <formula>0</formula>
    </cfRule>
  </conditionalFormatting>
  <conditionalFormatting sqref="AD16">
    <cfRule type="cellIs" dxfId="4591" priority="13" operator="greaterThan">
      <formula>0</formula>
    </cfRule>
  </conditionalFormatting>
  <conditionalFormatting sqref="AD14">
    <cfRule type="cellIs" dxfId="4590" priority="12" operator="greaterThan">
      <formula>0</formula>
    </cfRule>
  </conditionalFormatting>
  <conditionalFormatting sqref="AD12">
    <cfRule type="cellIs" dxfId="4589" priority="11" operator="greaterThan">
      <formula>0</formula>
    </cfRule>
  </conditionalFormatting>
  <conditionalFormatting sqref="AD10">
    <cfRule type="cellIs" dxfId="4588" priority="10" operator="greaterThan">
      <formula>0</formula>
    </cfRule>
  </conditionalFormatting>
  <conditionalFormatting sqref="AB10:AC10">
    <cfRule type="cellIs" dxfId="4587" priority="9" operator="greaterThan">
      <formula>0</formula>
    </cfRule>
  </conditionalFormatting>
  <conditionalFormatting sqref="AB12:AC12">
    <cfRule type="cellIs" dxfId="4586" priority="8" operator="greaterThan">
      <formula>0</formula>
    </cfRule>
  </conditionalFormatting>
  <conditionalFormatting sqref="AB14:AC14">
    <cfRule type="cellIs" dxfId="4585" priority="7" operator="greaterThan">
      <formula>0</formula>
    </cfRule>
  </conditionalFormatting>
  <conditionalFormatting sqref="AB16:AC16">
    <cfRule type="cellIs" dxfId="4584" priority="6" operator="greaterThan">
      <formula>0</formula>
    </cfRule>
  </conditionalFormatting>
  <conditionalFormatting sqref="AB18:AC18">
    <cfRule type="cellIs" dxfId="4583" priority="5" operator="greaterThan">
      <formula>0</formula>
    </cfRule>
  </conditionalFormatting>
  <conditionalFormatting sqref="AB20:AC20">
    <cfRule type="cellIs" dxfId="4582" priority="4" operator="greaterThan">
      <formula>0</formula>
    </cfRule>
  </conditionalFormatting>
  <conditionalFormatting sqref="AB22:AC22">
    <cfRule type="cellIs" dxfId="4581" priority="3" operator="greaterThan">
      <formula>0</formula>
    </cfRule>
  </conditionalFormatting>
  <conditionalFormatting sqref="AB24:AC24">
    <cfRule type="cellIs" dxfId="4580" priority="2" operator="greaterThan">
      <formula>0</formula>
    </cfRule>
  </conditionalFormatting>
  <conditionalFormatting sqref="AB26:AC26">
    <cfRule type="cellIs" dxfId="4579" priority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27"/>
  <sheetViews>
    <sheetView topLeftCell="A3" workbookViewId="0">
      <selection activeCell="A31" sqref="A31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49"/>
      <c r="AB1" s="449"/>
      <c r="AC1" s="449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48"/>
      <c r="AB2" s="448"/>
      <c r="AC2" s="448"/>
      <c r="AG2" s="449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48"/>
      <c r="AB3" s="448"/>
      <c r="AC3" s="448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48"/>
      <c r="AB4" s="448"/>
      <c r="AC4" s="448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173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49"/>
      <c r="AB6" s="449"/>
      <c r="AC6" s="449"/>
      <c r="AD6" s="38"/>
    </row>
    <row r="7" spans="1:33" ht="15.75" thickBot="1" x14ac:dyDescent="0.25">
      <c r="A7" s="39"/>
      <c r="B7" s="39" t="s">
        <v>19</v>
      </c>
      <c r="C7" s="39" t="s">
        <v>18</v>
      </c>
      <c r="D7" s="39" t="s">
        <v>16</v>
      </c>
      <c r="E7" s="39" t="s">
        <v>17</v>
      </c>
      <c r="F7" s="39" t="s">
        <v>21</v>
      </c>
      <c r="G7" s="39" t="s">
        <v>20</v>
      </c>
      <c r="H7" s="39" t="s">
        <v>20</v>
      </c>
      <c r="I7" s="39" t="s">
        <v>19</v>
      </c>
      <c r="J7" s="39" t="s">
        <v>18</v>
      </c>
      <c r="K7" s="39" t="s">
        <v>16</v>
      </c>
      <c r="L7" s="39" t="s">
        <v>17</v>
      </c>
      <c r="M7" s="39" t="s">
        <v>21</v>
      </c>
      <c r="N7" s="39" t="s">
        <v>20</v>
      </c>
      <c r="O7" s="39" t="s">
        <v>20</v>
      </c>
      <c r="P7" s="39" t="s">
        <v>19</v>
      </c>
      <c r="Q7" s="39" t="s">
        <v>18</v>
      </c>
      <c r="R7" s="39" t="s">
        <v>16</v>
      </c>
      <c r="S7" s="39" t="s">
        <v>17</v>
      </c>
      <c r="T7" s="39" t="s">
        <v>21</v>
      </c>
      <c r="U7" s="39" t="s">
        <v>20</v>
      </c>
      <c r="V7" s="39" t="s">
        <v>20</v>
      </c>
      <c r="W7" s="39" t="s">
        <v>19</v>
      </c>
      <c r="X7" s="39" t="s">
        <v>18</v>
      </c>
      <c r="Y7" s="39" t="s">
        <v>16</v>
      </c>
      <c r="Z7" s="39" t="s">
        <v>17</v>
      </c>
      <c r="AA7" s="39" t="s">
        <v>21</v>
      </c>
      <c r="AB7" s="39" t="s">
        <v>20</v>
      </c>
      <c r="AC7" s="39" t="s">
        <v>20</v>
      </c>
      <c r="AD7" s="39" t="s">
        <v>19</v>
      </c>
      <c r="AE7" s="68" t="s">
        <v>18</v>
      </c>
      <c r="AF7" s="68" t="s">
        <v>16</v>
      </c>
    </row>
    <row r="8" spans="1:33" ht="15" customHeight="1" thickBot="1" x14ac:dyDescent="0.25">
      <c r="A8" s="45" t="s">
        <v>0</v>
      </c>
      <c r="B8" s="46">
        <v>1</v>
      </c>
      <c r="C8" s="46">
        <v>2</v>
      </c>
      <c r="D8" s="279">
        <v>3</v>
      </c>
      <c r="E8" s="279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128">
        <v>10</v>
      </c>
      <c r="L8" s="128">
        <v>11</v>
      </c>
      <c r="M8" s="46">
        <v>12</v>
      </c>
      <c r="N8" s="46">
        <v>13</v>
      </c>
      <c r="O8" s="46">
        <v>14</v>
      </c>
      <c r="P8" s="46">
        <v>15</v>
      </c>
      <c r="Q8" s="46">
        <v>16</v>
      </c>
      <c r="R8" s="128">
        <v>17</v>
      </c>
      <c r="S8" s="128">
        <v>18</v>
      </c>
      <c r="T8" s="46">
        <v>19</v>
      </c>
      <c r="U8" s="46">
        <v>20</v>
      </c>
      <c r="V8" s="46">
        <v>21</v>
      </c>
      <c r="W8" s="46">
        <v>22</v>
      </c>
      <c r="X8" s="46">
        <v>23</v>
      </c>
      <c r="Y8" s="128">
        <v>24</v>
      </c>
      <c r="Z8" s="128">
        <v>25</v>
      </c>
      <c r="AA8" s="46">
        <v>26</v>
      </c>
      <c r="AB8" s="46">
        <v>27</v>
      </c>
      <c r="AC8" s="46">
        <v>28</v>
      </c>
      <c r="AD8" s="46">
        <v>29</v>
      </c>
      <c r="AE8" s="46">
        <v>30</v>
      </c>
      <c r="AF8" s="128">
        <v>31</v>
      </c>
    </row>
    <row r="9" spans="1:33" ht="15" customHeight="1" x14ac:dyDescent="0.2">
      <c r="A9" s="50"/>
      <c r="B9" s="599"/>
      <c r="C9" s="599"/>
      <c r="D9" s="599"/>
      <c r="E9" s="599" t="s">
        <v>123</v>
      </c>
      <c r="F9" s="599"/>
      <c r="G9" s="599"/>
      <c r="H9" s="599"/>
      <c r="I9" s="599"/>
      <c r="J9" s="599"/>
      <c r="K9" s="599"/>
      <c r="L9" s="599" t="s">
        <v>124</v>
      </c>
      <c r="M9" s="599"/>
      <c r="N9" s="599"/>
      <c r="O9" s="599"/>
      <c r="P9" s="599"/>
      <c r="Q9" s="599"/>
      <c r="R9" s="599"/>
      <c r="S9" s="599" t="s">
        <v>125</v>
      </c>
      <c r="T9" s="599"/>
      <c r="U9" s="599"/>
      <c r="V9" s="599"/>
      <c r="W9" s="599"/>
      <c r="X9" s="599"/>
      <c r="Y9" s="599"/>
      <c r="Z9" s="599" t="s">
        <v>85</v>
      </c>
      <c r="AA9" s="599"/>
      <c r="AB9" s="599"/>
      <c r="AC9" s="599"/>
      <c r="AD9" s="599"/>
      <c r="AE9" s="599"/>
      <c r="AF9" s="599"/>
    </row>
    <row r="10" spans="1:33" x14ac:dyDescent="0.2">
      <c r="A10" s="52" t="s">
        <v>1</v>
      </c>
      <c r="B10" s="56">
        <v>0</v>
      </c>
      <c r="C10" s="56">
        <v>0</v>
      </c>
      <c r="D10" s="198"/>
      <c r="E10" s="202"/>
      <c r="F10" s="199">
        <v>0</v>
      </c>
      <c r="G10" s="56">
        <v>0</v>
      </c>
      <c r="H10" s="199">
        <v>0</v>
      </c>
      <c r="I10" s="56">
        <v>0</v>
      </c>
      <c r="J10" s="56">
        <v>0</v>
      </c>
      <c r="K10" s="198"/>
      <c r="L10" s="202"/>
      <c r="M10" s="199">
        <v>0</v>
      </c>
      <c r="N10" s="56">
        <v>0</v>
      </c>
      <c r="O10" s="199">
        <v>0</v>
      </c>
      <c r="P10" s="56">
        <v>0</v>
      </c>
      <c r="Q10" s="56">
        <v>0</v>
      </c>
      <c r="R10" s="198"/>
      <c r="S10" s="202"/>
      <c r="T10" s="199">
        <v>1</v>
      </c>
      <c r="U10" s="56">
        <v>0</v>
      </c>
      <c r="V10" s="199">
        <v>0</v>
      </c>
      <c r="W10" s="56">
        <v>0</v>
      </c>
      <c r="X10" s="56">
        <v>2</v>
      </c>
      <c r="Y10" s="198"/>
      <c r="Z10" s="202"/>
      <c r="AA10" s="199">
        <v>0</v>
      </c>
      <c r="AB10" s="56">
        <v>0</v>
      </c>
      <c r="AC10" s="199">
        <v>0</v>
      </c>
      <c r="AD10" s="56">
        <v>0</v>
      </c>
      <c r="AE10" s="341">
        <v>0</v>
      </c>
      <c r="AF10" s="446"/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42"/>
      <c r="AF11" s="342"/>
    </row>
    <row r="12" spans="1:33" x14ac:dyDescent="0.2">
      <c r="A12" s="52" t="s">
        <v>2</v>
      </c>
      <c r="B12" s="56">
        <v>0</v>
      </c>
      <c r="C12" s="56">
        <v>0</v>
      </c>
      <c r="D12" s="198"/>
      <c r="E12" s="202"/>
      <c r="F12" s="199">
        <v>0</v>
      </c>
      <c r="G12" s="56">
        <v>0</v>
      </c>
      <c r="H12" s="199">
        <v>0</v>
      </c>
      <c r="I12" s="56">
        <v>0</v>
      </c>
      <c r="J12" s="56">
        <v>0</v>
      </c>
      <c r="K12" s="198"/>
      <c r="L12" s="202"/>
      <c r="M12" s="199">
        <v>0</v>
      </c>
      <c r="N12" s="56">
        <v>0</v>
      </c>
      <c r="O12" s="199">
        <v>0</v>
      </c>
      <c r="P12" s="56">
        <v>0</v>
      </c>
      <c r="Q12" s="56">
        <v>0</v>
      </c>
      <c r="R12" s="198"/>
      <c r="S12" s="202"/>
      <c r="T12" s="199">
        <v>0</v>
      </c>
      <c r="U12" s="56">
        <v>0</v>
      </c>
      <c r="V12" s="199">
        <v>0</v>
      </c>
      <c r="W12" s="56">
        <v>0</v>
      </c>
      <c r="X12" s="56">
        <v>0</v>
      </c>
      <c r="Y12" s="198"/>
      <c r="Z12" s="202"/>
      <c r="AA12" s="199">
        <v>0</v>
      </c>
      <c r="AB12" s="56">
        <v>0</v>
      </c>
      <c r="AC12" s="199">
        <v>0</v>
      </c>
      <c r="AD12" s="56">
        <v>0</v>
      </c>
      <c r="AE12" s="341">
        <v>0</v>
      </c>
      <c r="AF12" s="446"/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42"/>
      <c r="AF13" s="342"/>
    </row>
    <row r="14" spans="1:33" x14ac:dyDescent="0.2">
      <c r="A14" s="52" t="s">
        <v>3</v>
      </c>
      <c r="B14" s="56">
        <v>0</v>
      </c>
      <c r="C14" s="56">
        <v>0</v>
      </c>
      <c r="D14" s="198"/>
      <c r="E14" s="202"/>
      <c r="F14" s="199">
        <v>0</v>
      </c>
      <c r="G14" s="56">
        <v>0</v>
      </c>
      <c r="H14" s="199">
        <v>0</v>
      </c>
      <c r="I14" s="56">
        <v>0</v>
      </c>
      <c r="J14" s="56">
        <v>0</v>
      </c>
      <c r="K14" s="198"/>
      <c r="L14" s="202"/>
      <c r="M14" s="199">
        <v>0</v>
      </c>
      <c r="N14" s="56">
        <v>0</v>
      </c>
      <c r="O14" s="199">
        <v>0</v>
      </c>
      <c r="P14" s="56">
        <v>0</v>
      </c>
      <c r="Q14" s="56">
        <v>0</v>
      </c>
      <c r="R14" s="198"/>
      <c r="S14" s="202"/>
      <c r="T14" s="199">
        <v>0</v>
      </c>
      <c r="U14" s="56">
        <v>0</v>
      </c>
      <c r="V14" s="199">
        <v>0</v>
      </c>
      <c r="W14" s="56">
        <v>0</v>
      </c>
      <c r="X14" s="56">
        <v>0</v>
      </c>
      <c r="Y14" s="198"/>
      <c r="Z14" s="202"/>
      <c r="AA14" s="199">
        <v>0</v>
      </c>
      <c r="AB14" s="56">
        <v>0</v>
      </c>
      <c r="AC14" s="199">
        <v>0</v>
      </c>
      <c r="AD14" s="56">
        <v>0</v>
      </c>
      <c r="AE14" s="341">
        <v>0</v>
      </c>
      <c r="AF14" s="446"/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42"/>
      <c r="AF15" s="342"/>
    </row>
    <row r="16" spans="1:33" x14ac:dyDescent="0.2">
      <c r="A16" s="52" t="s">
        <v>4</v>
      </c>
      <c r="B16" s="56">
        <v>0</v>
      </c>
      <c r="C16" s="56">
        <v>0</v>
      </c>
      <c r="D16" s="198"/>
      <c r="E16" s="202"/>
      <c r="F16" s="199">
        <v>0</v>
      </c>
      <c r="G16" s="56">
        <v>0</v>
      </c>
      <c r="H16" s="199">
        <v>0</v>
      </c>
      <c r="I16" s="56">
        <v>0</v>
      </c>
      <c r="J16" s="56">
        <v>0</v>
      </c>
      <c r="K16" s="198"/>
      <c r="L16" s="202"/>
      <c r="M16" s="199">
        <v>0</v>
      </c>
      <c r="N16" s="56">
        <v>0</v>
      </c>
      <c r="O16" s="199">
        <v>0</v>
      </c>
      <c r="P16" s="56">
        <v>0</v>
      </c>
      <c r="Q16" s="56">
        <v>0</v>
      </c>
      <c r="R16" s="198"/>
      <c r="S16" s="202"/>
      <c r="T16" s="199">
        <v>0</v>
      </c>
      <c r="U16" s="56">
        <v>0</v>
      </c>
      <c r="V16" s="199">
        <v>0</v>
      </c>
      <c r="W16" s="56">
        <v>0</v>
      </c>
      <c r="X16" s="56">
        <v>0</v>
      </c>
      <c r="Y16" s="198"/>
      <c r="Z16" s="202"/>
      <c r="AA16" s="199">
        <v>0</v>
      </c>
      <c r="AB16" s="56">
        <v>0</v>
      </c>
      <c r="AC16" s="199">
        <v>0</v>
      </c>
      <c r="AD16" s="56">
        <v>0</v>
      </c>
      <c r="AE16" s="341">
        <v>0</v>
      </c>
      <c r="AF16" s="446"/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42"/>
      <c r="AF17" s="342"/>
    </row>
    <row r="18" spans="1:32" x14ac:dyDescent="0.2">
      <c r="A18" s="52" t="s">
        <v>5</v>
      </c>
      <c r="B18" s="56">
        <v>0</v>
      </c>
      <c r="C18" s="56">
        <v>0</v>
      </c>
      <c r="D18" s="198"/>
      <c r="E18" s="202"/>
      <c r="F18" s="199">
        <v>0</v>
      </c>
      <c r="G18" s="56">
        <v>3</v>
      </c>
      <c r="H18" s="199">
        <v>0</v>
      </c>
      <c r="I18" s="56">
        <v>0</v>
      </c>
      <c r="J18" s="56">
        <v>0</v>
      </c>
      <c r="K18" s="198"/>
      <c r="L18" s="202"/>
      <c r="M18" s="199">
        <v>0</v>
      </c>
      <c r="N18" s="56">
        <v>0</v>
      </c>
      <c r="O18" s="199">
        <v>0</v>
      </c>
      <c r="P18" s="56">
        <v>0</v>
      </c>
      <c r="Q18" s="56">
        <v>0</v>
      </c>
      <c r="R18" s="198"/>
      <c r="S18" s="202"/>
      <c r="T18" s="199">
        <v>0</v>
      </c>
      <c r="U18" s="56">
        <v>5</v>
      </c>
      <c r="V18" s="199">
        <v>0</v>
      </c>
      <c r="W18" s="56">
        <v>3</v>
      </c>
      <c r="X18" s="56">
        <v>0</v>
      </c>
      <c r="Y18" s="198"/>
      <c r="Z18" s="202"/>
      <c r="AA18" s="199">
        <v>0</v>
      </c>
      <c r="AB18" s="56">
        <v>0</v>
      </c>
      <c r="AC18" s="199">
        <v>0</v>
      </c>
      <c r="AD18" s="56">
        <v>0</v>
      </c>
      <c r="AE18" s="341">
        <v>0</v>
      </c>
      <c r="AF18" s="446"/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42"/>
      <c r="AF19" s="342"/>
    </row>
    <row r="20" spans="1:32" x14ac:dyDescent="0.2">
      <c r="A20" s="52" t="s">
        <v>6</v>
      </c>
      <c r="B20" s="56">
        <v>0</v>
      </c>
      <c r="C20" s="56">
        <v>0</v>
      </c>
      <c r="D20" s="198"/>
      <c r="E20" s="202"/>
      <c r="F20" s="199">
        <v>0</v>
      </c>
      <c r="G20" s="56">
        <v>0</v>
      </c>
      <c r="H20" s="199">
        <v>2</v>
      </c>
      <c r="I20" s="56">
        <v>0</v>
      </c>
      <c r="J20" s="56">
        <v>0</v>
      </c>
      <c r="K20" s="198"/>
      <c r="L20" s="202"/>
      <c r="M20" s="199">
        <v>0</v>
      </c>
      <c r="N20" s="56">
        <v>0</v>
      </c>
      <c r="O20" s="199">
        <v>0</v>
      </c>
      <c r="P20" s="56">
        <v>0</v>
      </c>
      <c r="Q20" s="56">
        <v>0</v>
      </c>
      <c r="R20" s="198"/>
      <c r="S20" s="202"/>
      <c r="T20" s="199">
        <v>0</v>
      </c>
      <c r="U20" s="56">
        <v>0</v>
      </c>
      <c r="V20" s="199">
        <v>0</v>
      </c>
      <c r="W20" s="56">
        <v>0</v>
      </c>
      <c r="X20" s="56">
        <v>0</v>
      </c>
      <c r="Y20" s="198"/>
      <c r="Z20" s="202"/>
      <c r="AA20" s="199">
        <v>0</v>
      </c>
      <c r="AB20" s="56">
        <v>0</v>
      </c>
      <c r="AC20" s="199">
        <v>0</v>
      </c>
      <c r="AD20" s="56">
        <v>0</v>
      </c>
      <c r="AE20" s="341">
        <v>0</v>
      </c>
      <c r="AF20" s="446"/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42"/>
      <c r="AF21" s="342"/>
    </row>
    <row r="22" spans="1:32" x14ac:dyDescent="0.2">
      <c r="A22" s="52" t="s">
        <v>7</v>
      </c>
      <c r="B22" s="56">
        <v>0</v>
      </c>
      <c r="C22" s="56">
        <v>0</v>
      </c>
      <c r="D22" s="198"/>
      <c r="E22" s="202"/>
      <c r="F22" s="199">
        <v>0</v>
      </c>
      <c r="G22" s="56">
        <v>0</v>
      </c>
      <c r="H22" s="199">
        <v>0</v>
      </c>
      <c r="I22" s="56">
        <v>0</v>
      </c>
      <c r="J22" s="56">
        <v>0</v>
      </c>
      <c r="K22" s="198"/>
      <c r="L22" s="202"/>
      <c r="M22" s="199">
        <v>0</v>
      </c>
      <c r="N22" s="56">
        <v>0</v>
      </c>
      <c r="O22" s="199">
        <v>0</v>
      </c>
      <c r="P22" s="56">
        <v>0</v>
      </c>
      <c r="Q22" s="56">
        <v>0</v>
      </c>
      <c r="R22" s="198"/>
      <c r="S22" s="202"/>
      <c r="T22" s="199">
        <v>0</v>
      </c>
      <c r="U22" s="56">
        <v>0</v>
      </c>
      <c r="V22" s="199">
        <v>0</v>
      </c>
      <c r="W22" s="56">
        <v>0</v>
      </c>
      <c r="X22" s="56">
        <v>0</v>
      </c>
      <c r="Y22" s="198"/>
      <c r="Z22" s="202"/>
      <c r="AA22" s="199">
        <v>0</v>
      </c>
      <c r="AB22" s="56">
        <v>0</v>
      </c>
      <c r="AC22" s="199">
        <v>0</v>
      </c>
      <c r="AD22" s="56">
        <v>0</v>
      </c>
      <c r="AE22" s="341">
        <v>0</v>
      </c>
      <c r="AF22" s="446"/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42"/>
      <c r="AF23" s="342"/>
    </row>
    <row r="24" spans="1:32" x14ac:dyDescent="0.2">
      <c r="A24" s="59" t="s">
        <v>8</v>
      </c>
      <c r="B24" s="56">
        <v>0</v>
      </c>
      <c r="C24" s="56">
        <v>0</v>
      </c>
      <c r="D24" s="198"/>
      <c r="E24" s="202"/>
      <c r="F24" s="199">
        <v>0</v>
      </c>
      <c r="G24" s="56">
        <v>0</v>
      </c>
      <c r="H24" s="199">
        <v>0</v>
      </c>
      <c r="I24" s="56">
        <v>0</v>
      </c>
      <c r="J24" s="56">
        <v>0</v>
      </c>
      <c r="K24" s="198"/>
      <c r="L24" s="202"/>
      <c r="M24" s="199">
        <v>0</v>
      </c>
      <c r="N24" s="56">
        <v>0</v>
      </c>
      <c r="O24" s="199">
        <v>0</v>
      </c>
      <c r="P24" s="56">
        <v>0</v>
      </c>
      <c r="Q24" s="56">
        <v>0</v>
      </c>
      <c r="R24" s="198"/>
      <c r="S24" s="202"/>
      <c r="T24" s="199">
        <v>0</v>
      </c>
      <c r="U24" s="56">
        <v>2</v>
      </c>
      <c r="V24" s="199">
        <v>0</v>
      </c>
      <c r="W24" s="56">
        <v>0</v>
      </c>
      <c r="X24" s="56">
        <v>4</v>
      </c>
      <c r="Y24" s="198"/>
      <c r="Z24" s="202"/>
      <c r="AA24" s="199">
        <v>0</v>
      </c>
      <c r="AB24" s="56">
        <v>0</v>
      </c>
      <c r="AC24" s="199">
        <v>0</v>
      </c>
      <c r="AD24" s="56">
        <v>0</v>
      </c>
      <c r="AE24" s="341">
        <v>0</v>
      </c>
      <c r="AF24" s="446"/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42"/>
      <c r="AF25" s="342"/>
    </row>
    <row r="26" spans="1:32" ht="15.75" thickBot="1" x14ac:dyDescent="0.25">
      <c r="A26" s="65" t="s">
        <v>9</v>
      </c>
      <c r="B26" s="447">
        <v>0</v>
      </c>
      <c r="C26" s="447">
        <v>0</v>
      </c>
      <c r="D26" s="198"/>
      <c r="E26" s="202"/>
      <c r="F26" s="447">
        <v>0</v>
      </c>
      <c r="G26" s="56">
        <v>3</v>
      </c>
      <c r="H26" s="199">
        <v>2</v>
      </c>
      <c r="I26" s="56">
        <v>0</v>
      </c>
      <c r="J26" s="447">
        <v>0</v>
      </c>
      <c r="K26" s="198"/>
      <c r="L26" s="202"/>
      <c r="M26" s="447">
        <v>0</v>
      </c>
      <c r="N26" s="56">
        <v>0</v>
      </c>
      <c r="O26" s="199">
        <v>0</v>
      </c>
      <c r="P26" s="56">
        <v>0</v>
      </c>
      <c r="Q26" s="447">
        <v>0</v>
      </c>
      <c r="R26" s="198"/>
      <c r="S26" s="202"/>
      <c r="T26" s="447">
        <v>1</v>
      </c>
      <c r="U26" s="56">
        <v>7</v>
      </c>
      <c r="V26" s="199">
        <v>0</v>
      </c>
      <c r="W26" s="56">
        <v>3</v>
      </c>
      <c r="X26" s="447">
        <v>6</v>
      </c>
      <c r="Y26" s="198"/>
      <c r="Z26" s="202"/>
      <c r="AA26" s="447">
        <v>0</v>
      </c>
      <c r="AB26" s="56">
        <v>0</v>
      </c>
      <c r="AC26" s="199">
        <v>0</v>
      </c>
      <c r="AD26" s="56">
        <v>0</v>
      </c>
      <c r="AE26" s="343">
        <v>0</v>
      </c>
      <c r="AF26" s="446"/>
    </row>
    <row r="27" spans="1:32" x14ac:dyDescent="0.2">
      <c r="A27" s="448"/>
      <c r="B27" s="67"/>
      <c r="C27" s="448"/>
      <c r="D27" s="448"/>
      <c r="E27" s="448"/>
      <c r="F27" s="448"/>
      <c r="G27" s="67"/>
      <c r="H27" s="448"/>
      <c r="I27" s="67"/>
      <c r="J27" s="448"/>
      <c r="K27" s="448"/>
      <c r="L27" s="448"/>
      <c r="M27" s="448"/>
      <c r="N27" s="448"/>
      <c r="O27" s="448"/>
      <c r="P27" s="448"/>
      <c r="Q27" s="67"/>
      <c r="R27" s="67"/>
      <c r="S27" s="67"/>
      <c r="T27" s="67"/>
      <c r="U27" s="448"/>
      <c r="V27" s="448"/>
      <c r="W27" s="448"/>
      <c r="X27" s="448"/>
      <c r="Y27" s="448"/>
      <c r="Z27" s="448"/>
      <c r="AA27" s="448"/>
      <c r="AB27" s="448"/>
      <c r="AC27" s="448"/>
      <c r="AD27" s="38"/>
    </row>
  </sheetData>
  <mergeCells count="12">
    <mergeCell ref="B9:D9"/>
    <mergeCell ref="E9:K9"/>
    <mergeCell ref="L9:R9"/>
    <mergeCell ref="S9:Y9"/>
    <mergeCell ref="Z9:AF9"/>
    <mergeCell ref="G6:T6"/>
    <mergeCell ref="Y6:Z6"/>
    <mergeCell ref="A1:Z1"/>
    <mergeCell ref="A2:Z2"/>
    <mergeCell ref="A3:Z3"/>
    <mergeCell ref="A4:Z4"/>
    <mergeCell ref="E5:U5"/>
  </mergeCells>
  <conditionalFormatting sqref="B11:AC11 B13:AC13 B15:AC15 B17:AC17 B19:AC19 B21:AC21 B23:AC23 B25:AB25 B10:AA10 B12:AA12 B14:AA14 B16:AA16 B18:AA18 B20:AA20 B22:AA22 B24:AA24 B26:AA26">
    <cfRule type="cellIs" dxfId="4578" priority="20" operator="greaterThan">
      <formula>0</formula>
    </cfRule>
  </conditionalFormatting>
  <conditionalFormatting sqref="AD11 AD23 AD21 AD19 AD17 AD15 AD13">
    <cfRule type="cellIs" dxfId="4577" priority="19" operator="greaterThan">
      <formula>0</formula>
    </cfRule>
  </conditionalFormatting>
  <conditionalFormatting sqref="AD26">
    <cfRule type="cellIs" dxfId="4576" priority="18" operator="greaterThan">
      <formula>0</formula>
    </cfRule>
  </conditionalFormatting>
  <conditionalFormatting sqref="AD24">
    <cfRule type="cellIs" dxfId="4575" priority="17" operator="greaterThan">
      <formula>0</formula>
    </cfRule>
  </conditionalFormatting>
  <conditionalFormatting sqref="AD22">
    <cfRule type="cellIs" dxfId="4574" priority="16" operator="greaterThan">
      <formula>0</formula>
    </cfRule>
  </conditionalFormatting>
  <conditionalFormatting sqref="AD20">
    <cfRule type="cellIs" dxfId="4573" priority="15" operator="greaterThan">
      <formula>0</formula>
    </cfRule>
  </conditionalFormatting>
  <conditionalFormatting sqref="AD18">
    <cfRule type="cellIs" dxfId="4572" priority="14" operator="greaterThan">
      <formula>0</formula>
    </cfRule>
  </conditionalFormatting>
  <conditionalFormatting sqref="AD16">
    <cfRule type="cellIs" dxfId="4571" priority="13" operator="greaterThan">
      <formula>0</formula>
    </cfRule>
  </conditionalFormatting>
  <conditionalFormatting sqref="AD14">
    <cfRule type="cellIs" dxfId="4570" priority="12" operator="greaterThan">
      <formula>0</formula>
    </cfRule>
  </conditionalFormatting>
  <conditionalFormatting sqref="AD12">
    <cfRule type="cellIs" dxfId="4569" priority="11" operator="greaterThan">
      <formula>0</formula>
    </cfRule>
  </conditionalFormatting>
  <conditionalFormatting sqref="AD10">
    <cfRule type="cellIs" dxfId="4568" priority="10" operator="greaterThan">
      <formula>0</formula>
    </cfRule>
  </conditionalFormatting>
  <conditionalFormatting sqref="AB10:AC10">
    <cfRule type="cellIs" dxfId="4567" priority="9" operator="greaterThan">
      <formula>0</formula>
    </cfRule>
  </conditionalFormatting>
  <conditionalFormatting sqref="AB12:AC12">
    <cfRule type="cellIs" dxfId="4566" priority="8" operator="greaterThan">
      <formula>0</formula>
    </cfRule>
  </conditionalFormatting>
  <conditionalFormatting sqref="AB14:AC14">
    <cfRule type="cellIs" dxfId="4565" priority="7" operator="greaterThan">
      <formula>0</formula>
    </cfRule>
  </conditionalFormatting>
  <conditionalFormatting sqref="AB16:AC16">
    <cfRule type="cellIs" dxfId="4564" priority="6" operator="greaterThan">
      <formula>0</formula>
    </cfRule>
  </conditionalFormatting>
  <conditionalFormatting sqref="AB18:AC18">
    <cfRule type="cellIs" dxfId="4563" priority="5" operator="greaterThan">
      <formula>0</formula>
    </cfRule>
  </conditionalFormatting>
  <conditionalFormatting sqref="AB20:AC20">
    <cfRule type="cellIs" dxfId="4562" priority="4" operator="greaterThan">
      <formula>0</formula>
    </cfRule>
  </conditionalFormatting>
  <conditionalFormatting sqref="AB22:AC22">
    <cfRule type="cellIs" dxfId="4561" priority="3" operator="greaterThan">
      <formula>0</formula>
    </cfRule>
  </conditionalFormatting>
  <conditionalFormatting sqref="AB24:AC24">
    <cfRule type="cellIs" dxfId="4560" priority="2" operator="greaterThan">
      <formula>0</formula>
    </cfRule>
  </conditionalFormatting>
  <conditionalFormatting sqref="AB26:AC26">
    <cfRule type="cellIs" dxfId="4559" priority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27"/>
  <sheetViews>
    <sheetView workbookViewId="0">
      <selection activeCell="E5" sqref="E5:U5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52"/>
      <c r="AB1" s="452"/>
      <c r="AC1" s="452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51"/>
      <c r="AB2" s="451"/>
      <c r="AC2" s="451"/>
      <c r="AG2" s="452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51"/>
      <c r="AB3" s="451"/>
      <c r="AC3" s="451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51"/>
      <c r="AB4" s="451"/>
      <c r="AC4" s="451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174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52"/>
      <c r="AB6" s="452"/>
      <c r="AC6" s="452"/>
      <c r="AD6" s="38"/>
    </row>
    <row r="7" spans="1:33" ht="15.75" thickBot="1" x14ac:dyDescent="0.25">
      <c r="A7" s="39"/>
      <c r="B7" s="39" t="s">
        <v>17</v>
      </c>
      <c r="C7" s="39" t="s">
        <v>21</v>
      </c>
      <c r="D7" s="39" t="s">
        <v>20</v>
      </c>
      <c r="E7" s="39" t="s">
        <v>20</v>
      </c>
      <c r="F7" s="39" t="s">
        <v>19</v>
      </c>
      <c r="G7" s="39" t="s">
        <v>18</v>
      </c>
      <c r="H7" s="39" t="s">
        <v>16</v>
      </c>
      <c r="I7" s="39" t="s">
        <v>17</v>
      </c>
      <c r="J7" s="39" t="s">
        <v>21</v>
      </c>
      <c r="K7" s="39" t="s">
        <v>20</v>
      </c>
      <c r="L7" s="39" t="s">
        <v>20</v>
      </c>
      <c r="M7" s="39" t="s">
        <v>19</v>
      </c>
      <c r="N7" s="39" t="s">
        <v>18</v>
      </c>
      <c r="O7" s="39" t="s">
        <v>16</v>
      </c>
      <c r="P7" s="39" t="s">
        <v>17</v>
      </c>
      <c r="Q7" s="39" t="s">
        <v>21</v>
      </c>
      <c r="R7" s="39" t="s">
        <v>20</v>
      </c>
      <c r="S7" s="39" t="s">
        <v>20</v>
      </c>
      <c r="T7" s="39" t="s">
        <v>19</v>
      </c>
      <c r="U7" s="39" t="s">
        <v>18</v>
      </c>
      <c r="V7" s="39" t="s">
        <v>16</v>
      </c>
      <c r="W7" s="39" t="s">
        <v>17</v>
      </c>
      <c r="X7" s="39" t="s">
        <v>21</v>
      </c>
      <c r="Y7" s="39" t="s">
        <v>20</v>
      </c>
      <c r="Z7" s="39" t="s">
        <v>20</v>
      </c>
      <c r="AA7" s="39" t="s">
        <v>19</v>
      </c>
      <c r="AB7" s="39" t="s">
        <v>18</v>
      </c>
      <c r="AC7" s="39" t="s">
        <v>16</v>
      </c>
      <c r="AD7" s="39" t="s">
        <v>17</v>
      </c>
      <c r="AE7" s="68" t="s">
        <v>21</v>
      </c>
      <c r="AF7" s="68"/>
    </row>
    <row r="8" spans="1:33" ht="15" customHeight="1" thickBot="1" x14ac:dyDescent="0.25">
      <c r="A8" s="45" t="s">
        <v>0</v>
      </c>
      <c r="B8" s="128">
        <v>1</v>
      </c>
      <c r="C8" s="46">
        <v>2</v>
      </c>
      <c r="D8" s="453">
        <v>3</v>
      </c>
      <c r="E8" s="453">
        <v>4</v>
      </c>
      <c r="F8" s="46">
        <v>5</v>
      </c>
      <c r="G8" s="46">
        <v>6</v>
      </c>
      <c r="H8" s="128">
        <v>7</v>
      </c>
      <c r="I8" s="128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128">
        <v>14</v>
      </c>
      <c r="P8" s="128">
        <v>15</v>
      </c>
      <c r="Q8" s="46">
        <v>16</v>
      </c>
      <c r="R8" s="46">
        <v>17</v>
      </c>
      <c r="S8" s="46">
        <v>18</v>
      </c>
      <c r="T8" s="46">
        <v>19</v>
      </c>
      <c r="U8" s="46">
        <v>20</v>
      </c>
      <c r="V8" s="128">
        <v>21</v>
      </c>
      <c r="W8" s="128">
        <v>22</v>
      </c>
      <c r="X8" s="46">
        <v>23</v>
      </c>
      <c r="Y8" s="46">
        <v>24</v>
      </c>
      <c r="Z8" s="46">
        <v>25</v>
      </c>
      <c r="AA8" s="46">
        <v>26</v>
      </c>
      <c r="AB8" s="46">
        <v>27</v>
      </c>
      <c r="AC8" s="128">
        <v>28</v>
      </c>
      <c r="AD8" s="128">
        <v>29</v>
      </c>
      <c r="AE8" s="46">
        <v>30</v>
      </c>
      <c r="AF8" s="46"/>
    </row>
    <row r="9" spans="1:33" ht="15" customHeight="1" x14ac:dyDescent="0.2">
      <c r="A9" s="50"/>
      <c r="B9" s="599" t="s">
        <v>126</v>
      </c>
      <c r="C9" s="599"/>
      <c r="D9" s="599"/>
      <c r="E9" s="599"/>
      <c r="F9" s="599"/>
      <c r="G9" s="599"/>
      <c r="H9" s="599"/>
      <c r="I9" s="621" t="s">
        <v>127</v>
      </c>
      <c r="J9" s="621"/>
      <c r="K9" s="621"/>
      <c r="L9" s="621"/>
      <c r="M9" s="621"/>
      <c r="N9" s="621"/>
      <c r="O9" s="621"/>
      <c r="P9" s="599" t="s">
        <v>128</v>
      </c>
      <c r="Q9" s="599"/>
      <c r="R9" s="599"/>
      <c r="S9" s="599"/>
      <c r="T9" s="599"/>
      <c r="U9" s="599"/>
      <c r="V9" s="599"/>
      <c r="W9" s="599" t="s">
        <v>91</v>
      </c>
      <c r="X9" s="599"/>
      <c r="Y9" s="599"/>
      <c r="Z9" s="599"/>
      <c r="AA9" s="599"/>
      <c r="AB9" s="599"/>
      <c r="AC9" s="599"/>
      <c r="AD9" s="599"/>
      <c r="AE9" s="599"/>
      <c r="AF9" s="599"/>
    </row>
    <row r="10" spans="1:33" x14ac:dyDescent="0.2">
      <c r="A10" s="52" t="s">
        <v>1</v>
      </c>
      <c r="B10" s="202"/>
      <c r="C10" s="56">
        <v>0</v>
      </c>
      <c r="D10" s="61">
        <v>0</v>
      </c>
      <c r="E10" s="56">
        <v>0</v>
      </c>
      <c r="F10" s="199">
        <v>0</v>
      </c>
      <c r="G10" s="56">
        <v>0</v>
      </c>
      <c r="H10" s="54"/>
      <c r="I10" s="202"/>
      <c r="J10" s="56">
        <v>0</v>
      </c>
      <c r="K10" s="61">
        <v>0</v>
      </c>
      <c r="L10" s="56">
        <v>0</v>
      </c>
      <c r="M10" s="199">
        <v>0</v>
      </c>
      <c r="N10" s="56">
        <v>0</v>
      </c>
      <c r="O10" s="54"/>
      <c r="P10" s="202"/>
      <c r="Q10" s="56">
        <v>0</v>
      </c>
      <c r="R10" s="61">
        <v>0</v>
      </c>
      <c r="S10" s="56">
        <v>0</v>
      </c>
      <c r="T10" s="199">
        <v>0</v>
      </c>
      <c r="U10" s="56">
        <v>0</v>
      </c>
      <c r="V10" s="54"/>
      <c r="W10" s="202"/>
      <c r="X10" s="56">
        <v>0</v>
      </c>
      <c r="Y10" s="61">
        <v>0</v>
      </c>
      <c r="Z10" s="56">
        <v>0</v>
      </c>
      <c r="AA10" s="199">
        <v>0</v>
      </c>
      <c r="AB10" s="56">
        <v>0</v>
      </c>
      <c r="AC10" s="54"/>
      <c r="AD10" s="202"/>
      <c r="AE10" s="341">
        <v>0</v>
      </c>
      <c r="AF10" s="341"/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42"/>
      <c r="AF11" s="342"/>
    </row>
    <row r="12" spans="1:33" x14ac:dyDescent="0.2">
      <c r="A12" s="52" t="s">
        <v>2</v>
      </c>
      <c r="B12" s="202"/>
      <c r="C12" s="56">
        <v>0</v>
      </c>
      <c r="D12" s="61">
        <v>0</v>
      </c>
      <c r="E12" s="56">
        <v>0</v>
      </c>
      <c r="F12" s="199">
        <v>0</v>
      </c>
      <c r="G12" s="56">
        <v>0</v>
      </c>
      <c r="H12" s="54"/>
      <c r="I12" s="202"/>
      <c r="J12" s="56">
        <v>0</v>
      </c>
      <c r="K12" s="61">
        <v>0</v>
      </c>
      <c r="L12" s="56">
        <v>0</v>
      </c>
      <c r="M12" s="199">
        <v>0</v>
      </c>
      <c r="N12" s="56">
        <v>0</v>
      </c>
      <c r="O12" s="54"/>
      <c r="P12" s="202"/>
      <c r="Q12" s="56">
        <v>1</v>
      </c>
      <c r="R12" s="61">
        <v>0</v>
      </c>
      <c r="S12" s="56">
        <v>0</v>
      </c>
      <c r="T12" s="199">
        <v>0</v>
      </c>
      <c r="U12" s="56">
        <v>0</v>
      </c>
      <c r="V12" s="54"/>
      <c r="W12" s="202"/>
      <c r="X12" s="56">
        <v>0</v>
      </c>
      <c r="Y12" s="61">
        <v>0</v>
      </c>
      <c r="Z12" s="56">
        <v>0</v>
      </c>
      <c r="AA12" s="199">
        <v>0</v>
      </c>
      <c r="AB12" s="56">
        <v>0</v>
      </c>
      <c r="AC12" s="54"/>
      <c r="AD12" s="202"/>
      <c r="AE12" s="341">
        <v>0</v>
      </c>
      <c r="AF12" s="341"/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42"/>
      <c r="AF13" s="342"/>
    </row>
    <row r="14" spans="1:33" x14ac:dyDescent="0.2">
      <c r="A14" s="52" t="s">
        <v>3</v>
      </c>
      <c r="B14" s="202"/>
      <c r="C14" s="56">
        <v>0</v>
      </c>
      <c r="D14" s="61">
        <v>0</v>
      </c>
      <c r="E14" s="56">
        <v>0</v>
      </c>
      <c r="F14" s="199">
        <v>0</v>
      </c>
      <c r="G14" s="56">
        <v>0</v>
      </c>
      <c r="H14" s="54"/>
      <c r="I14" s="202"/>
      <c r="J14" s="56">
        <v>0</v>
      </c>
      <c r="K14" s="61">
        <v>0</v>
      </c>
      <c r="L14" s="56">
        <v>0</v>
      </c>
      <c r="M14" s="199">
        <v>0</v>
      </c>
      <c r="N14" s="56">
        <v>0</v>
      </c>
      <c r="O14" s="54"/>
      <c r="P14" s="202"/>
      <c r="Q14" s="56">
        <v>0</v>
      </c>
      <c r="R14" s="61">
        <v>0</v>
      </c>
      <c r="S14" s="56">
        <v>0</v>
      </c>
      <c r="T14" s="199">
        <v>0</v>
      </c>
      <c r="U14" s="56">
        <v>0</v>
      </c>
      <c r="V14" s="54"/>
      <c r="W14" s="202"/>
      <c r="X14" s="56">
        <v>0</v>
      </c>
      <c r="Y14" s="61">
        <v>0</v>
      </c>
      <c r="Z14" s="56">
        <v>0</v>
      </c>
      <c r="AA14" s="199">
        <v>0</v>
      </c>
      <c r="AB14" s="56">
        <v>0</v>
      </c>
      <c r="AC14" s="54"/>
      <c r="AD14" s="202"/>
      <c r="AE14" s="341">
        <v>0</v>
      </c>
      <c r="AF14" s="341"/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42"/>
      <c r="AF15" s="342"/>
    </row>
    <row r="16" spans="1:33" x14ac:dyDescent="0.2">
      <c r="A16" s="52" t="s">
        <v>4</v>
      </c>
      <c r="B16" s="202"/>
      <c r="C16" s="56">
        <v>0</v>
      </c>
      <c r="D16" s="61">
        <v>0</v>
      </c>
      <c r="E16" s="56">
        <v>0</v>
      </c>
      <c r="F16" s="199">
        <v>0</v>
      </c>
      <c r="G16" s="56">
        <v>0</v>
      </c>
      <c r="H16" s="54"/>
      <c r="I16" s="202"/>
      <c r="J16" s="56">
        <v>0</v>
      </c>
      <c r="K16" s="61">
        <v>0</v>
      </c>
      <c r="L16" s="56">
        <v>0</v>
      </c>
      <c r="M16" s="199">
        <v>0</v>
      </c>
      <c r="N16" s="56">
        <v>1</v>
      </c>
      <c r="O16" s="54"/>
      <c r="P16" s="202"/>
      <c r="Q16" s="56">
        <v>2</v>
      </c>
      <c r="R16" s="61">
        <v>0</v>
      </c>
      <c r="S16" s="56">
        <v>0</v>
      </c>
      <c r="T16" s="199">
        <v>0</v>
      </c>
      <c r="U16" s="56">
        <v>1</v>
      </c>
      <c r="V16" s="54"/>
      <c r="W16" s="202"/>
      <c r="X16" s="56">
        <v>1</v>
      </c>
      <c r="Y16" s="61">
        <v>0</v>
      </c>
      <c r="Z16" s="56">
        <v>0</v>
      </c>
      <c r="AA16" s="199">
        <v>0</v>
      </c>
      <c r="AB16" s="56">
        <v>1</v>
      </c>
      <c r="AC16" s="54"/>
      <c r="AD16" s="202"/>
      <c r="AE16" s="341">
        <v>2</v>
      </c>
      <c r="AF16" s="341"/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42"/>
      <c r="AF17" s="342"/>
    </row>
    <row r="18" spans="1:32" x14ac:dyDescent="0.2">
      <c r="A18" s="52" t="s">
        <v>5</v>
      </c>
      <c r="B18" s="202"/>
      <c r="C18" s="56">
        <v>0</v>
      </c>
      <c r="D18" s="61">
        <v>3</v>
      </c>
      <c r="E18" s="56">
        <v>0</v>
      </c>
      <c r="F18" s="199">
        <v>0</v>
      </c>
      <c r="G18" s="56">
        <v>3</v>
      </c>
      <c r="H18" s="54"/>
      <c r="I18" s="202"/>
      <c r="J18" s="56">
        <v>0</v>
      </c>
      <c r="K18" s="61">
        <v>4</v>
      </c>
      <c r="L18" s="56">
        <v>5</v>
      </c>
      <c r="M18" s="199">
        <v>0</v>
      </c>
      <c r="N18" s="56">
        <v>0</v>
      </c>
      <c r="O18" s="54"/>
      <c r="P18" s="202"/>
      <c r="Q18" s="56">
        <v>0</v>
      </c>
      <c r="R18" s="61">
        <v>0</v>
      </c>
      <c r="S18" s="56">
        <v>0</v>
      </c>
      <c r="T18" s="199">
        <v>0</v>
      </c>
      <c r="U18" s="56">
        <v>0</v>
      </c>
      <c r="V18" s="54"/>
      <c r="W18" s="202"/>
      <c r="X18" s="56">
        <v>0</v>
      </c>
      <c r="Y18" s="61">
        <v>0</v>
      </c>
      <c r="Z18" s="56">
        <v>0</v>
      </c>
      <c r="AA18" s="199">
        <v>0</v>
      </c>
      <c r="AB18" s="56">
        <v>0</v>
      </c>
      <c r="AC18" s="54"/>
      <c r="AD18" s="202"/>
      <c r="AE18" s="341">
        <v>0</v>
      </c>
      <c r="AF18" s="341"/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42"/>
      <c r="AF19" s="342"/>
    </row>
    <row r="20" spans="1:32" x14ac:dyDescent="0.2">
      <c r="A20" s="52" t="s">
        <v>6</v>
      </c>
      <c r="B20" s="202"/>
      <c r="C20" s="56">
        <v>0</v>
      </c>
      <c r="D20" s="61">
        <v>0</v>
      </c>
      <c r="E20" s="56">
        <v>0</v>
      </c>
      <c r="F20" s="199">
        <v>0</v>
      </c>
      <c r="G20" s="56">
        <v>0</v>
      </c>
      <c r="H20" s="54"/>
      <c r="I20" s="202"/>
      <c r="J20" s="56">
        <v>0</v>
      </c>
      <c r="K20" s="61">
        <v>0</v>
      </c>
      <c r="L20" s="56">
        <v>2</v>
      </c>
      <c r="M20" s="199">
        <v>0</v>
      </c>
      <c r="N20" s="56">
        <v>0</v>
      </c>
      <c r="O20" s="54"/>
      <c r="P20" s="202"/>
      <c r="Q20" s="56">
        <v>0</v>
      </c>
      <c r="R20" s="61">
        <v>0</v>
      </c>
      <c r="S20" s="56">
        <v>0</v>
      </c>
      <c r="T20" s="199">
        <v>0</v>
      </c>
      <c r="U20" s="56">
        <v>0</v>
      </c>
      <c r="V20" s="54"/>
      <c r="W20" s="202"/>
      <c r="X20" s="56">
        <v>0</v>
      </c>
      <c r="Y20" s="61">
        <v>2</v>
      </c>
      <c r="Z20" s="56">
        <v>0</v>
      </c>
      <c r="AA20" s="199">
        <v>0</v>
      </c>
      <c r="AB20" s="56">
        <v>0</v>
      </c>
      <c r="AC20" s="54"/>
      <c r="AD20" s="202"/>
      <c r="AE20" s="341">
        <v>0</v>
      </c>
      <c r="AF20" s="341"/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42"/>
      <c r="AF21" s="342"/>
    </row>
    <row r="22" spans="1:32" x14ac:dyDescent="0.2">
      <c r="A22" s="52" t="s">
        <v>7</v>
      </c>
      <c r="B22" s="202"/>
      <c r="C22" s="56">
        <v>0</v>
      </c>
      <c r="D22" s="61">
        <v>0</v>
      </c>
      <c r="E22" s="56">
        <v>0</v>
      </c>
      <c r="F22" s="199">
        <v>0</v>
      </c>
      <c r="G22" s="56">
        <v>0</v>
      </c>
      <c r="H22" s="54"/>
      <c r="I22" s="202"/>
      <c r="J22" s="56">
        <v>0</v>
      </c>
      <c r="K22" s="61">
        <v>0</v>
      </c>
      <c r="L22" s="56">
        <v>0</v>
      </c>
      <c r="M22" s="199">
        <v>0</v>
      </c>
      <c r="N22" s="56">
        <v>0</v>
      </c>
      <c r="O22" s="54"/>
      <c r="P22" s="202"/>
      <c r="Q22" s="56">
        <v>0</v>
      </c>
      <c r="R22" s="61">
        <v>0</v>
      </c>
      <c r="S22" s="56">
        <v>0</v>
      </c>
      <c r="T22" s="199">
        <v>0</v>
      </c>
      <c r="U22" s="56">
        <v>0</v>
      </c>
      <c r="V22" s="54"/>
      <c r="W22" s="202"/>
      <c r="X22" s="56">
        <v>0</v>
      </c>
      <c r="Y22" s="61">
        <v>0</v>
      </c>
      <c r="Z22" s="56">
        <v>0</v>
      </c>
      <c r="AA22" s="199">
        <v>0</v>
      </c>
      <c r="AB22" s="56">
        <v>0</v>
      </c>
      <c r="AC22" s="54"/>
      <c r="AD22" s="202"/>
      <c r="AE22" s="341">
        <v>0</v>
      </c>
      <c r="AF22" s="341"/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42"/>
      <c r="AF23" s="342"/>
    </row>
    <row r="24" spans="1:32" x14ac:dyDescent="0.2">
      <c r="A24" s="59" t="s">
        <v>8</v>
      </c>
      <c r="B24" s="202"/>
      <c r="C24" s="56">
        <v>0</v>
      </c>
      <c r="D24" s="61">
        <v>2</v>
      </c>
      <c r="E24" s="56">
        <v>3</v>
      </c>
      <c r="F24" s="199">
        <v>0</v>
      </c>
      <c r="G24" s="56">
        <v>0</v>
      </c>
      <c r="H24" s="54"/>
      <c r="I24" s="202"/>
      <c r="J24" s="56">
        <v>0</v>
      </c>
      <c r="K24" s="61">
        <v>0</v>
      </c>
      <c r="L24" s="56">
        <v>4</v>
      </c>
      <c r="M24" s="199">
        <v>0</v>
      </c>
      <c r="N24" s="56">
        <v>0</v>
      </c>
      <c r="O24" s="54"/>
      <c r="P24" s="202"/>
      <c r="Q24" s="56">
        <v>0</v>
      </c>
      <c r="R24" s="61">
        <v>0</v>
      </c>
      <c r="S24" s="56">
        <v>0</v>
      </c>
      <c r="T24" s="199">
        <v>0</v>
      </c>
      <c r="U24" s="56">
        <v>0</v>
      </c>
      <c r="V24" s="54"/>
      <c r="W24" s="202"/>
      <c r="X24" s="56">
        <v>0</v>
      </c>
      <c r="Y24" s="61">
        <v>0</v>
      </c>
      <c r="Z24" s="56">
        <v>0</v>
      </c>
      <c r="AA24" s="199">
        <v>0</v>
      </c>
      <c r="AB24" s="56">
        <v>0</v>
      </c>
      <c r="AC24" s="54"/>
      <c r="AD24" s="202"/>
      <c r="AE24" s="341">
        <v>0</v>
      </c>
      <c r="AF24" s="341"/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42"/>
      <c r="AF25" s="342"/>
    </row>
    <row r="26" spans="1:32" ht="15.75" thickBot="1" x14ac:dyDescent="0.25">
      <c r="A26" s="65" t="s">
        <v>9</v>
      </c>
      <c r="B26" s="214"/>
      <c r="C26" s="450">
        <v>0</v>
      </c>
      <c r="D26" s="61">
        <v>5</v>
      </c>
      <c r="E26" s="56">
        <v>3</v>
      </c>
      <c r="F26" s="450">
        <v>0</v>
      </c>
      <c r="G26" s="56">
        <v>0</v>
      </c>
      <c r="H26" s="54"/>
      <c r="I26" s="202"/>
      <c r="J26" s="450">
        <v>0</v>
      </c>
      <c r="K26" s="61">
        <v>4</v>
      </c>
      <c r="L26" s="56">
        <v>11</v>
      </c>
      <c r="M26" s="450">
        <v>0</v>
      </c>
      <c r="N26" s="56">
        <v>1</v>
      </c>
      <c r="O26" s="54"/>
      <c r="P26" s="202"/>
      <c r="Q26" s="450">
        <v>3</v>
      </c>
      <c r="R26" s="61">
        <v>0</v>
      </c>
      <c r="S26" s="56">
        <v>0</v>
      </c>
      <c r="T26" s="450">
        <v>0</v>
      </c>
      <c r="U26" s="56">
        <v>1</v>
      </c>
      <c r="V26" s="54"/>
      <c r="W26" s="202"/>
      <c r="X26" s="450">
        <v>1</v>
      </c>
      <c r="Y26" s="61">
        <v>2</v>
      </c>
      <c r="Z26" s="56">
        <v>0</v>
      </c>
      <c r="AA26" s="450">
        <v>0</v>
      </c>
      <c r="AB26" s="56">
        <v>1</v>
      </c>
      <c r="AC26" s="54"/>
      <c r="AD26" s="202"/>
      <c r="AE26" s="343">
        <v>2</v>
      </c>
      <c r="AF26" s="341"/>
    </row>
    <row r="27" spans="1:32" x14ac:dyDescent="0.2">
      <c r="A27" s="451"/>
      <c r="B27" s="67"/>
      <c r="C27" s="451"/>
      <c r="D27" s="451"/>
      <c r="E27" s="451"/>
      <c r="F27" s="451"/>
      <c r="G27" s="67"/>
      <c r="H27" s="451"/>
      <c r="I27" s="67"/>
      <c r="J27" s="451"/>
      <c r="K27" s="451"/>
      <c r="L27" s="451"/>
      <c r="M27" s="451"/>
      <c r="N27" s="451"/>
      <c r="O27" s="451"/>
      <c r="P27" s="451"/>
      <c r="Q27" s="67"/>
      <c r="R27" s="67"/>
      <c r="S27" s="67"/>
      <c r="T27" s="67"/>
      <c r="U27" s="451"/>
      <c r="V27" s="451"/>
      <c r="W27" s="451"/>
      <c r="X27" s="451"/>
      <c r="Y27" s="451"/>
      <c r="Z27" s="451"/>
      <c r="AA27" s="451"/>
      <c r="AB27" s="451"/>
      <c r="AC27" s="451"/>
      <c r="AD27" s="38"/>
    </row>
  </sheetData>
  <mergeCells count="12">
    <mergeCell ref="AD9:AF9"/>
    <mergeCell ref="B9:H9"/>
    <mergeCell ref="I9:O9"/>
    <mergeCell ref="G6:T6"/>
    <mergeCell ref="Y6:Z6"/>
    <mergeCell ref="P9:V9"/>
    <mergeCell ref="W9:AC9"/>
    <mergeCell ref="A1:Z1"/>
    <mergeCell ref="A2:Z2"/>
    <mergeCell ref="A3:Z3"/>
    <mergeCell ref="A4:Z4"/>
    <mergeCell ref="E5:U5"/>
  </mergeCells>
  <conditionalFormatting sqref="B11:AC11 B13:AC13 B15:AC15 B17:AC17 B19:AC19 B21:AC21 B23:AC23 B25:AB25 B10:AA10 B12:AA12 B14:AA14 B16:AA16 B18:AA18 B20:AA20 B22:AA22 B24:AA24 B26:AA26">
    <cfRule type="cellIs" dxfId="4558" priority="20" operator="greaterThan">
      <formula>0</formula>
    </cfRule>
  </conditionalFormatting>
  <conditionalFormatting sqref="AD11 AD23 AD21 AD19 AD17 AD15 AD13">
    <cfRule type="cellIs" dxfId="4557" priority="19" operator="greaterThan">
      <formula>0</formula>
    </cfRule>
  </conditionalFormatting>
  <conditionalFormatting sqref="AD26">
    <cfRule type="cellIs" dxfId="4556" priority="18" operator="greaterThan">
      <formula>0</formula>
    </cfRule>
  </conditionalFormatting>
  <conditionalFormatting sqref="AD24">
    <cfRule type="cellIs" dxfId="4555" priority="17" operator="greaterThan">
      <formula>0</formula>
    </cfRule>
  </conditionalFormatting>
  <conditionalFormatting sqref="AD22">
    <cfRule type="cellIs" dxfId="4554" priority="16" operator="greaterThan">
      <formula>0</formula>
    </cfRule>
  </conditionalFormatting>
  <conditionalFormatting sqref="AD20">
    <cfRule type="cellIs" dxfId="4553" priority="15" operator="greaterThan">
      <formula>0</formula>
    </cfRule>
  </conditionalFormatting>
  <conditionalFormatting sqref="AD18">
    <cfRule type="cellIs" dxfId="4552" priority="14" operator="greaterThan">
      <formula>0</formula>
    </cfRule>
  </conditionalFormatting>
  <conditionalFormatting sqref="AD16">
    <cfRule type="cellIs" dxfId="4551" priority="13" operator="greaterThan">
      <formula>0</formula>
    </cfRule>
  </conditionalFormatting>
  <conditionalFormatting sqref="AD14">
    <cfRule type="cellIs" dxfId="4550" priority="12" operator="greaterThan">
      <formula>0</formula>
    </cfRule>
  </conditionalFormatting>
  <conditionalFormatting sqref="AD12">
    <cfRule type="cellIs" dxfId="4549" priority="11" operator="greaterThan">
      <formula>0</formula>
    </cfRule>
  </conditionalFormatting>
  <conditionalFormatting sqref="AD10">
    <cfRule type="cellIs" dxfId="4548" priority="10" operator="greaterThan">
      <formula>0</formula>
    </cfRule>
  </conditionalFormatting>
  <conditionalFormatting sqref="AB10:AC10">
    <cfRule type="cellIs" dxfId="4547" priority="9" operator="greaterThan">
      <formula>0</formula>
    </cfRule>
  </conditionalFormatting>
  <conditionalFormatting sqref="AB12:AC12">
    <cfRule type="cellIs" dxfId="4546" priority="8" operator="greaterThan">
      <formula>0</formula>
    </cfRule>
  </conditionalFormatting>
  <conditionalFormatting sqref="AB14:AC14">
    <cfRule type="cellIs" dxfId="4545" priority="7" operator="greaterThan">
      <formula>0</formula>
    </cfRule>
  </conditionalFormatting>
  <conditionalFormatting sqref="AB16:AC16">
    <cfRule type="cellIs" dxfId="4544" priority="6" operator="greaterThan">
      <formula>0</formula>
    </cfRule>
  </conditionalFormatting>
  <conditionalFormatting sqref="AB18:AC18">
    <cfRule type="cellIs" dxfId="4543" priority="5" operator="greaterThan">
      <formula>0</formula>
    </cfRule>
  </conditionalFormatting>
  <conditionalFormatting sqref="AB20:AC20">
    <cfRule type="cellIs" dxfId="4542" priority="4" operator="greaterThan">
      <formula>0</formula>
    </cfRule>
  </conditionalFormatting>
  <conditionalFormatting sqref="AB22:AC22">
    <cfRule type="cellIs" dxfId="4541" priority="3" operator="greaterThan">
      <formula>0</formula>
    </cfRule>
  </conditionalFormatting>
  <conditionalFormatting sqref="AB24:AC24">
    <cfRule type="cellIs" dxfId="4540" priority="2" operator="greaterThan">
      <formula>0</formula>
    </cfRule>
  </conditionalFormatting>
  <conditionalFormatting sqref="AB26:AC26">
    <cfRule type="cellIs" dxfId="4539" priority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27"/>
  <sheetViews>
    <sheetView topLeftCell="A4" workbookViewId="0">
      <selection activeCell="E5" sqref="E5:U5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55"/>
      <c r="AB1" s="455"/>
      <c r="AC1" s="455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54"/>
      <c r="AB2" s="454"/>
      <c r="AC2" s="454"/>
      <c r="AG2" s="455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54"/>
      <c r="AB3" s="454"/>
      <c r="AC3" s="454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54"/>
      <c r="AB4" s="454"/>
      <c r="AC4" s="454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175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55"/>
      <c r="AB6" s="455"/>
      <c r="AC6" s="455"/>
      <c r="AD6" s="38"/>
    </row>
    <row r="7" spans="1:33" ht="15.75" thickBot="1" x14ac:dyDescent="0.25">
      <c r="A7" s="39"/>
      <c r="B7" s="39" t="s">
        <v>20</v>
      </c>
      <c r="C7" s="39" t="s">
        <v>20</v>
      </c>
      <c r="D7" s="39" t="s">
        <v>19</v>
      </c>
      <c r="E7" s="39" t="s">
        <v>18</v>
      </c>
      <c r="F7" s="39" t="s">
        <v>16</v>
      </c>
      <c r="G7" s="39" t="s">
        <v>17</v>
      </c>
      <c r="H7" s="39" t="s">
        <v>21</v>
      </c>
      <c r="I7" s="39" t="s">
        <v>20</v>
      </c>
      <c r="J7" s="39" t="s">
        <v>20</v>
      </c>
      <c r="K7" s="39" t="s">
        <v>19</v>
      </c>
      <c r="L7" s="39" t="s">
        <v>18</v>
      </c>
      <c r="M7" s="39" t="s">
        <v>16</v>
      </c>
      <c r="N7" s="39" t="s">
        <v>17</v>
      </c>
      <c r="O7" s="39" t="s">
        <v>21</v>
      </c>
      <c r="P7" s="39" t="s">
        <v>20</v>
      </c>
      <c r="Q7" s="39" t="s">
        <v>20</v>
      </c>
      <c r="R7" s="39" t="s">
        <v>19</v>
      </c>
      <c r="S7" s="39" t="s">
        <v>18</v>
      </c>
      <c r="T7" s="39" t="s">
        <v>16</v>
      </c>
      <c r="U7" s="39" t="s">
        <v>17</v>
      </c>
      <c r="V7" s="39" t="s">
        <v>21</v>
      </c>
      <c r="W7" s="39" t="s">
        <v>20</v>
      </c>
      <c r="X7" s="39" t="s">
        <v>20</v>
      </c>
      <c r="Y7" s="39" t="s">
        <v>19</v>
      </c>
      <c r="Z7" s="39" t="s">
        <v>18</v>
      </c>
      <c r="AA7" s="39" t="s">
        <v>16</v>
      </c>
      <c r="AB7" s="39" t="s">
        <v>17</v>
      </c>
      <c r="AC7" s="39" t="s">
        <v>21</v>
      </c>
      <c r="AD7" s="68" t="s">
        <v>20</v>
      </c>
      <c r="AE7" s="68" t="s">
        <v>20</v>
      </c>
      <c r="AF7" s="68" t="s">
        <v>19</v>
      </c>
    </row>
    <row r="8" spans="1:33" ht="15" customHeight="1" thickBot="1" x14ac:dyDescent="0.25">
      <c r="A8" s="45" t="s">
        <v>0</v>
      </c>
      <c r="B8" s="328">
        <v>1</v>
      </c>
      <c r="C8" s="72">
        <v>2</v>
      </c>
      <c r="D8" s="278">
        <v>3</v>
      </c>
      <c r="E8" s="278">
        <v>4</v>
      </c>
      <c r="F8" s="128">
        <v>5</v>
      </c>
      <c r="G8" s="128">
        <v>6</v>
      </c>
      <c r="H8" s="72">
        <v>7</v>
      </c>
      <c r="I8" s="72">
        <v>8</v>
      </c>
      <c r="J8" s="72">
        <v>9</v>
      </c>
      <c r="K8" s="72">
        <v>10</v>
      </c>
      <c r="L8" s="72">
        <v>11</v>
      </c>
      <c r="M8" s="128">
        <v>12</v>
      </c>
      <c r="N8" s="128">
        <v>13</v>
      </c>
      <c r="O8" s="72">
        <v>14</v>
      </c>
      <c r="P8" s="72">
        <v>15</v>
      </c>
      <c r="Q8" s="72">
        <v>16</v>
      </c>
      <c r="R8" s="72">
        <v>17</v>
      </c>
      <c r="S8" s="72">
        <v>18</v>
      </c>
      <c r="T8" s="128">
        <v>19</v>
      </c>
      <c r="U8" s="128">
        <v>20</v>
      </c>
      <c r="V8" s="72">
        <v>21</v>
      </c>
      <c r="W8" s="72">
        <v>22</v>
      </c>
      <c r="X8" s="72">
        <v>23</v>
      </c>
      <c r="Y8" s="72">
        <v>24</v>
      </c>
      <c r="Z8" s="72">
        <v>25</v>
      </c>
      <c r="AA8" s="128">
        <v>26</v>
      </c>
      <c r="AB8" s="128">
        <v>27</v>
      </c>
      <c r="AC8" s="72">
        <v>28</v>
      </c>
      <c r="AD8" s="72">
        <v>29</v>
      </c>
      <c r="AE8" s="72">
        <v>30</v>
      </c>
      <c r="AF8" s="72">
        <v>31</v>
      </c>
    </row>
    <row r="9" spans="1:33" ht="15" customHeight="1" x14ac:dyDescent="0.2">
      <c r="A9" s="50"/>
      <c r="B9" s="601" t="s">
        <v>87</v>
      </c>
      <c r="C9" s="601"/>
      <c r="D9" s="601"/>
      <c r="E9" s="601"/>
      <c r="F9" s="601"/>
      <c r="G9" s="601" t="s">
        <v>88</v>
      </c>
      <c r="H9" s="601"/>
      <c r="I9" s="601"/>
      <c r="J9" s="601"/>
      <c r="K9" s="601"/>
      <c r="L9" s="601"/>
      <c r="M9" s="601"/>
      <c r="N9" s="622" t="s">
        <v>89</v>
      </c>
      <c r="O9" s="622"/>
      <c r="P9" s="622"/>
      <c r="Q9" s="622"/>
      <c r="R9" s="622"/>
      <c r="S9" s="622"/>
      <c r="T9" s="622"/>
      <c r="U9" s="601" t="s">
        <v>90</v>
      </c>
      <c r="V9" s="601"/>
      <c r="W9" s="601"/>
      <c r="X9" s="601"/>
      <c r="Y9" s="601"/>
      <c r="Z9" s="601"/>
      <c r="AA9" s="601"/>
      <c r="AB9" s="601" t="s">
        <v>92</v>
      </c>
      <c r="AC9" s="601"/>
      <c r="AD9" s="601"/>
      <c r="AE9" s="601"/>
      <c r="AF9" s="601"/>
    </row>
    <row r="10" spans="1:33" x14ac:dyDescent="0.2">
      <c r="A10" s="52" t="s">
        <v>1</v>
      </c>
      <c r="B10" s="217"/>
      <c r="C10" s="88">
        <v>0</v>
      </c>
      <c r="D10" s="201">
        <v>0</v>
      </c>
      <c r="E10" s="88">
        <v>0</v>
      </c>
      <c r="F10" s="54"/>
      <c r="G10" s="202"/>
      <c r="H10" s="200">
        <v>0</v>
      </c>
      <c r="I10" s="88">
        <v>0</v>
      </c>
      <c r="J10" s="88">
        <v>0</v>
      </c>
      <c r="K10" s="201">
        <v>0</v>
      </c>
      <c r="L10" s="88">
        <v>0</v>
      </c>
      <c r="M10" s="54"/>
      <c r="N10" s="202"/>
      <c r="O10" s="200">
        <v>0</v>
      </c>
      <c r="P10" s="88">
        <v>0</v>
      </c>
      <c r="Q10" s="88">
        <v>0</v>
      </c>
      <c r="R10" s="201">
        <v>0</v>
      </c>
      <c r="S10" s="88">
        <v>0</v>
      </c>
      <c r="T10" s="54"/>
      <c r="U10" s="202"/>
      <c r="V10" s="200">
        <v>0</v>
      </c>
      <c r="W10" s="88">
        <v>0</v>
      </c>
      <c r="X10" s="88">
        <v>0</v>
      </c>
      <c r="Y10" s="201">
        <v>0</v>
      </c>
      <c r="Z10" s="88">
        <v>0</v>
      </c>
      <c r="AA10" s="54"/>
      <c r="AB10" s="202"/>
      <c r="AC10" s="200">
        <v>0</v>
      </c>
      <c r="AD10" s="88">
        <v>0</v>
      </c>
      <c r="AE10" s="456">
        <v>0</v>
      </c>
      <c r="AF10" s="456">
        <v>0</v>
      </c>
    </row>
    <row r="11" spans="1:33" x14ac:dyDescent="0.2">
      <c r="A11" s="5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457"/>
      <c r="AF11" s="457"/>
    </row>
    <row r="12" spans="1:33" x14ac:dyDescent="0.2">
      <c r="A12" s="52" t="s">
        <v>2</v>
      </c>
      <c r="B12" s="217"/>
      <c r="C12" s="88">
        <v>0</v>
      </c>
      <c r="D12" s="201">
        <v>0</v>
      </c>
      <c r="E12" s="88">
        <v>0</v>
      </c>
      <c r="F12" s="54"/>
      <c r="G12" s="202"/>
      <c r="H12" s="200">
        <v>0</v>
      </c>
      <c r="I12" s="88">
        <v>1</v>
      </c>
      <c r="J12" s="88">
        <v>0</v>
      </c>
      <c r="K12" s="201">
        <v>0</v>
      </c>
      <c r="L12" s="88">
        <v>0</v>
      </c>
      <c r="M12" s="54"/>
      <c r="N12" s="202"/>
      <c r="O12" s="200">
        <v>0</v>
      </c>
      <c r="P12" s="88">
        <v>0</v>
      </c>
      <c r="Q12" s="88">
        <v>0</v>
      </c>
      <c r="R12" s="201">
        <v>0</v>
      </c>
      <c r="S12" s="88">
        <v>1</v>
      </c>
      <c r="T12" s="54"/>
      <c r="U12" s="202"/>
      <c r="V12" s="200">
        <v>0</v>
      </c>
      <c r="W12" s="88">
        <v>0</v>
      </c>
      <c r="X12" s="88">
        <v>0</v>
      </c>
      <c r="Y12" s="201">
        <v>0</v>
      </c>
      <c r="Z12" s="88">
        <v>0</v>
      </c>
      <c r="AA12" s="54"/>
      <c r="AB12" s="202"/>
      <c r="AC12" s="200">
        <v>0</v>
      </c>
      <c r="AD12" s="88">
        <v>0</v>
      </c>
      <c r="AE12" s="456">
        <v>0</v>
      </c>
      <c r="AF12" s="456">
        <v>0</v>
      </c>
    </row>
    <row r="13" spans="1:33" x14ac:dyDescent="0.2">
      <c r="A13" s="5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457"/>
      <c r="AF13" s="457"/>
    </row>
    <row r="14" spans="1:33" x14ac:dyDescent="0.2">
      <c r="A14" s="52" t="s">
        <v>3</v>
      </c>
      <c r="B14" s="217"/>
      <c r="C14" s="88">
        <v>0</v>
      </c>
      <c r="D14" s="201">
        <v>0</v>
      </c>
      <c r="E14" s="88">
        <v>0</v>
      </c>
      <c r="F14" s="54"/>
      <c r="G14" s="202"/>
      <c r="H14" s="200">
        <v>0</v>
      </c>
      <c r="I14" s="88">
        <v>0</v>
      </c>
      <c r="J14" s="88">
        <v>0</v>
      </c>
      <c r="K14" s="201">
        <v>0</v>
      </c>
      <c r="L14" s="88">
        <v>0</v>
      </c>
      <c r="M14" s="54"/>
      <c r="N14" s="202"/>
      <c r="O14" s="200">
        <v>0</v>
      </c>
      <c r="P14" s="88">
        <v>0</v>
      </c>
      <c r="Q14" s="88">
        <v>0</v>
      </c>
      <c r="R14" s="201">
        <v>0</v>
      </c>
      <c r="S14" s="88">
        <v>0</v>
      </c>
      <c r="T14" s="54"/>
      <c r="U14" s="202"/>
      <c r="V14" s="200">
        <v>0</v>
      </c>
      <c r="W14" s="88">
        <v>0</v>
      </c>
      <c r="X14" s="88">
        <v>0</v>
      </c>
      <c r="Y14" s="201">
        <v>0</v>
      </c>
      <c r="Z14" s="88">
        <v>0</v>
      </c>
      <c r="AA14" s="54"/>
      <c r="AB14" s="202"/>
      <c r="AC14" s="200">
        <v>0</v>
      </c>
      <c r="AD14" s="88">
        <v>0</v>
      </c>
      <c r="AE14" s="456">
        <v>0</v>
      </c>
      <c r="AF14" s="456">
        <v>0</v>
      </c>
    </row>
    <row r="15" spans="1:33" x14ac:dyDescent="0.2">
      <c r="A15" s="5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457"/>
      <c r="AF15" s="457"/>
    </row>
    <row r="16" spans="1:33" x14ac:dyDescent="0.2">
      <c r="A16" s="52" t="s">
        <v>4</v>
      </c>
      <c r="B16" s="217"/>
      <c r="C16" s="88">
        <v>0</v>
      </c>
      <c r="D16" s="201">
        <v>0</v>
      </c>
      <c r="E16" s="88">
        <v>0</v>
      </c>
      <c r="F16" s="54"/>
      <c r="G16" s="202"/>
      <c r="H16" s="200">
        <v>0</v>
      </c>
      <c r="I16" s="88">
        <v>0</v>
      </c>
      <c r="J16" s="88">
        <v>0</v>
      </c>
      <c r="K16" s="201">
        <v>0</v>
      </c>
      <c r="L16" s="88">
        <v>0</v>
      </c>
      <c r="M16" s="54"/>
      <c r="N16" s="202"/>
      <c r="O16" s="200">
        <v>1</v>
      </c>
      <c r="P16" s="88">
        <v>0</v>
      </c>
      <c r="Q16" s="88">
        <v>0</v>
      </c>
      <c r="R16" s="201">
        <v>0</v>
      </c>
      <c r="S16" s="88">
        <v>0</v>
      </c>
      <c r="T16" s="54"/>
      <c r="U16" s="202"/>
      <c r="V16" s="200">
        <v>0</v>
      </c>
      <c r="W16" s="88">
        <v>0</v>
      </c>
      <c r="X16" s="88">
        <v>1</v>
      </c>
      <c r="Y16" s="201">
        <v>0</v>
      </c>
      <c r="Z16" s="88">
        <v>0</v>
      </c>
      <c r="AA16" s="54"/>
      <c r="AB16" s="202"/>
      <c r="AC16" s="200">
        <v>3</v>
      </c>
      <c r="AD16" s="88">
        <v>0</v>
      </c>
      <c r="AE16" s="456">
        <v>1</v>
      </c>
      <c r="AF16" s="456">
        <v>0</v>
      </c>
    </row>
    <row r="17" spans="1:32" x14ac:dyDescent="0.2">
      <c r="A17" s="57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457"/>
      <c r="AF17" s="457"/>
    </row>
    <row r="18" spans="1:32" x14ac:dyDescent="0.2">
      <c r="A18" s="52" t="s">
        <v>5</v>
      </c>
      <c r="B18" s="217"/>
      <c r="C18" s="88">
        <v>0</v>
      </c>
      <c r="D18" s="201">
        <v>0</v>
      </c>
      <c r="E18" s="88">
        <v>4</v>
      </c>
      <c r="F18" s="54"/>
      <c r="G18" s="202"/>
      <c r="H18" s="200">
        <v>4</v>
      </c>
      <c r="I18" s="88">
        <v>0</v>
      </c>
      <c r="J18" s="88">
        <v>0</v>
      </c>
      <c r="K18" s="201">
        <v>0</v>
      </c>
      <c r="L18" s="88">
        <v>0</v>
      </c>
      <c r="M18" s="54"/>
      <c r="N18" s="202"/>
      <c r="O18" s="200">
        <v>0</v>
      </c>
      <c r="P18" s="88">
        <v>0</v>
      </c>
      <c r="Q18" s="88">
        <v>0</v>
      </c>
      <c r="R18" s="201">
        <v>0</v>
      </c>
      <c r="S18" s="88">
        <v>0</v>
      </c>
      <c r="T18" s="54"/>
      <c r="U18" s="202"/>
      <c r="V18" s="200">
        <v>0</v>
      </c>
      <c r="W18" s="88">
        <v>0</v>
      </c>
      <c r="X18" s="88">
        <v>0</v>
      </c>
      <c r="Y18" s="201">
        <v>0</v>
      </c>
      <c r="Z18" s="88">
        <v>0</v>
      </c>
      <c r="AA18" s="54"/>
      <c r="AB18" s="202"/>
      <c r="AC18" s="200">
        <v>0</v>
      </c>
      <c r="AD18" s="88">
        <v>0</v>
      </c>
      <c r="AE18" s="456">
        <v>0</v>
      </c>
      <c r="AF18" s="456">
        <v>0</v>
      </c>
    </row>
    <row r="19" spans="1:32" x14ac:dyDescent="0.2">
      <c r="A19" s="5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457"/>
      <c r="AF19" s="457"/>
    </row>
    <row r="20" spans="1:32" x14ac:dyDescent="0.2">
      <c r="A20" s="52" t="s">
        <v>6</v>
      </c>
      <c r="B20" s="217"/>
      <c r="C20" s="88">
        <v>0</v>
      </c>
      <c r="D20" s="201">
        <v>0</v>
      </c>
      <c r="E20" s="88">
        <v>0</v>
      </c>
      <c r="F20" s="54"/>
      <c r="G20" s="202"/>
      <c r="H20" s="200">
        <v>1</v>
      </c>
      <c r="I20" s="88">
        <v>1</v>
      </c>
      <c r="J20" s="88">
        <v>0</v>
      </c>
      <c r="K20" s="201">
        <v>0</v>
      </c>
      <c r="L20" s="88">
        <v>0</v>
      </c>
      <c r="M20" s="54"/>
      <c r="N20" s="202"/>
      <c r="O20" s="200">
        <v>0</v>
      </c>
      <c r="P20" s="88">
        <v>2</v>
      </c>
      <c r="Q20" s="88">
        <v>0</v>
      </c>
      <c r="R20" s="201">
        <v>0</v>
      </c>
      <c r="S20" s="88">
        <v>0</v>
      </c>
      <c r="T20" s="54"/>
      <c r="U20" s="202"/>
      <c r="V20" s="200">
        <v>0</v>
      </c>
      <c r="W20" s="88">
        <v>0</v>
      </c>
      <c r="X20" s="88">
        <v>0</v>
      </c>
      <c r="Y20" s="201">
        <v>0</v>
      </c>
      <c r="Z20" s="88">
        <v>0</v>
      </c>
      <c r="AA20" s="54"/>
      <c r="AB20" s="202"/>
      <c r="AC20" s="200">
        <v>0</v>
      </c>
      <c r="AD20" s="88">
        <v>0</v>
      </c>
      <c r="AE20" s="456">
        <v>0</v>
      </c>
      <c r="AF20" s="456">
        <v>0</v>
      </c>
    </row>
    <row r="21" spans="1:32" x14ac:dyDescent="0.2">
      <c r="A21" s="5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457"/>
      <c r="AF21" s="457"/>
    </row>
    <row r="22" spans="1:32" x14ac:dyDescent="0.2">
      <c r="A22" s="52" t="s">
        <v>7</v>
      </c>
      <c r="B22" s="217"/>
      <c r="C22" s="88">
        <v>0</v>
      </c>
      <c r="D22" s="201">
        <v>0</v>
      </c>
      <c r="E22" s="88">
        <v>0</v>
      </c>
      <c r="F22" s="54"/>
      <c r="G22" s="202"/>
      <c r="H22" s="200">
        <v>0</v>
      </c>
      <c r="I22" s="88">
        <v>0</v>
      </c>
      <c r="J22" s="88">
        <v>0</v>
      </c>
      <c r="K22" s="201">
        <v>0</v>
      </c>
      <c r="L22" s="88">
        <v>0</v>
      </c>
      <c r="M22" s="54"/>
      <c r="N22" s="202"/>
      <c r="O22" s="200">
        <v>0</v>
      </c>
      <c r="P22" s="88">
        <v>0</v>
      </c>
      <c r="Q22" s="88">
        <v>0</v>
      </c>
      <c r="R22" s="201">
        <v>0</v>
      </c>
      <c r="S22" s="88">
        <v>0</v>
      </c>
      <c r="T22" s="459"/>
      <c r="U22" s="459"/>
      <c r="V22" s="200">
        <v>0</v>
      </c>
      <c r="W22" s="88">
        <v>0</v>
      </c>
      <c r="X22" s="88">
        <v>0</v>
      </c>
      <c r="Y22" s="201">
        <v>0</v>
      </c>
      <c r="Z22" s="88">
        <v>0</v>
      </c>
      <c r="AA22" s="54"/>
      <c r="AB22" s="202"/>
      <c r="AC22" s="200">
        <v>0</v>
      </c>
      <c r="AD22" s="88">
        <v>0</v>
      </c>
      <c r="AE22" s="456">
        <v>0</v>
      </c>
      <c r="AF22" s="456">
        <v>0</v>
      </c>
    </row>
    <row r="23" spans="1:32" x14ac:dyDescent="0.2">
      <c r="A23" s="5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457"/>
      <c r="AF23" s="457"/>
    </row>
    <row r="24" spans="1:32" x14ac:dyDescent="0.2">
      <c r="A24" s="59" t="s">
        <v>8</v>
      </c>
      <c r="B24" s="217"/>
      <c r="C24" s="88">
        <v>0</v>
      </c>
      <c r="D24" s="201">
        <v>0</v>
      </c>
      <c r="E24" s="88">
        <v>0</v>
      </c>
      <c r="F24" s="54"/>
      <c r="G24" s="202"/>
      <c r="H24" s="200">
        <v>0</v>
      </c>
      <c r="I24" s="88">
        <v>0</v>
      </c>
      <c r="J24" s="88">
        <v>1</v>
      </c>
      <c r="K24" s="201">
        <v>0</v>
      </c>
      <c r="L24" s="88">
        <v>0</v>
      </c>
      <c r="M24" s="54"/>
      <c r="N24" s="202"/>
      <c r="O24" s="200">
        <v>0</v>
      </c>
      <c r="P24" s="88">
        <v>0</v>
      </c>
      <c r="Q24" s="88">
        <v>0</v>
      </c>
      <c r="R24" s="201">
        <v>0</v>
      </c>
      <c r="S24" s="88">
        <v>0</v>
      </c>
      <c r="T24" s="54"/>
      <c r="U24" s="202"/>
      <c r="V24" s="200">
        <v>0</v>
      </c>
      <c r="W24" s="88">
        <v>0</v>
      </c>
      <c r="X24" s="88">
        <v>0</v>
      </c>
      <c r="Y24" s="201">
        <v>0</v>
      </c>
      <c r="Z24" s="88">
        <v>0</v>
      </c>
      <c r="AA24" s="54"/>
      <c r="AB24" s="202"/>
      <c r="AC24" s="200">
        <v>2</v>
      </c>
      <c r="AD24" s="88">
        <v>0</v>
      </c>
      <c r="AE24" s="456">
        <v>0</v>
      </c>
      <c r="AF24" s="456">
        <v>0</v>
      </c>
    </row>
    <row r="25" spans="1:32" ht="15.75" thickBot="1" x14ac:dyDescent="0.25">
      <c r="A25" s="6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4"/>
      <c r="AA25" s="82"/>
      <c r="AB25" s="82"/>
      <c r="AC25" s="252"/>
      <c r="AD25" s="252"/>
      <c r="AE25" s="457"/>
      <c r="AF25" s="457"/>
    </row>
    <row r="26" spans="1:32" ht="15.75" thickBot="1" x14ac:dyDescent="0.25">
      <c r="A26" s="65" t="s">
        <v>9</v>
      </c>
      <c r="B26" s="218"/>
      <c r="C26" s="255">
        <v>0</v>
      </c>
      <c r="D26" s="201">
        <v>0</v>
      </c>
      <c r="E26" s="88">
        <v>4</v>
      </c>
      <c r="F26" s="214"/>
      <c r="G26" s="202"/>
      <c r="H26" s="200">
        <v>5</v>
      </c>
      <c r="I26" s="88">
        <v>2</v>
      </c>
      <c r="J26" s="255">
        <v>1</v>
      </c>
      <c r="K26" s="201">
        <v>0</v>
      </c>
      <c r="L26" s="88">
        <v>0</v>
      </c>
      <c r="M26" s="214"/>
      <c r="N26" s="202"/>
      <c r="O26" s="200">
        <v>1</v>
      </c>
      <c r="P26" s="88">
        <v>2</v>
      </c>
      <c r="Q26" s="255">
        <v>0</v>
      </c>
      <c r="R26" s="201">
        <v>0</v>
      </c>
      <c r="S26" s="88">
        <v>1</v>
      </c>
      <c r="T26" s="214"/>
      <c r="U26" s="202"/>
      <c r="V26" s="200">
        <v>0</v>
      </c>
      <c r="W26" s="88">
        <v>0</v>
      </c>
      <c r="X26" s="255">
        <v>1</v>
      </c>
      <c r="Y26" s="201">
        <v>0</v>
      </c>
      <c r="Z26" s="88">
        <v>0</v>
      </c>
      <c r="AA26" s="214"/>
      <c r="AB26" s="202"/>
      <c r="AC26" s="200">
        <v>5</v>
      </c>
      <c r="AD26" s="88">
        <v>0</v>
      </c>
      <c r="AE26" s="458">
        <v>1</v>
      </c>
      <c r="AF26" s="456">
        <v>0</v>
      </c>
    </row>
    <row r="27" spans="1:32" x14ac:dyDescent="0.2">
      <c r="A27" s="454"/>
      <c r="B27" s="67"/>
      <c r="C27" s="454"/>
      <c r="D27" s="454"/>
      <c r="E27" s="454"/>
      <c r="F27" s="454"/>
      <c r="G27" s="67"/>
      <c r="H27" s="454"/>
      <c r="I27" s="67"/>
      <c r="J27" s="454"/>
      <c r="K27" s="454"/>
      <c r="L27" s="454"/>
      <c r="M27" s="454"/>
      <c r="N27" s="454"/>
      <c r="O27" s="454"/>
      <c r="P27" s="454"/>
      <c r="Q27" s="67"/>
      <c r="R27" s="67"/>
      <c r="S27" s="67"/>
      <c r="T27" s="67"/>
      <c r="U27" s="454"/>
      <c r="V27" s="454"/>
      <c r="W27" s="454"/>
      <c r="X27" s="454"/>
      <c r="Y27" s="454"/>
      <c r="Z27" s="454"/>
      <c r="AA27" s="454"/>
      <c r="AB27" s="454"/>
      <c r="AC27" s="454"/>
      <c r="AD27" s="38"/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F9"/>
    <mergeCell ref="G9:M9"/>
    <mergeCell ref="N9:T9"/>
    <mergeCell ref="U9:AA9"/>
    <mergeCell ref="AB9:AF9"/>
  </mergeCells>
  <conditionalFormatting sqref="B11:AC11 B13:AC13 B15:AC15 B17:AC17 B19:AC19 B21:AC21 B23:AC23 B25:AB25 B10:AA10 B12:AA12 B14:AA14 B16:AA16 B18:AA18 B20:AA20 B22:AA22 B24:AA24 B26:AA26">
    <cfRule type="cellIs" dxfId="4538" priority="20" operator="greaterThan">
      <formula>0</formula>
    </cfRule>
  </conditionalFormatting>
  <conditionalFormatting sqref="AD11 AD23 AD21 AD19 AD17 AD15 AD13">
    <cfRule type="cellIs" dxfId="4537" priority="19" operator="greaterThan">
      <formula>0</formula>
    </cfRule>
  </conditionalFormatting>
  <conditionalFormatting sqref="AD26">
    <cfRule type="cellIs" dxfId="4536" priority="18" operator="greaterThan">
      <formula>0</formula>
    </cfRule>
  </conditionalFormatting>
  <conditionalFormatting sqref="AD24">
    <cfRule type="cellIs" dxfId="4535" priority="17" operator="greaterThan">
      <formula>0</formula>
    </cfRule>
  </conditionalFormatting>
  <conditionalFormatting sqref="AD22">
    <cfRule type="cellIs" dxfId="4534" priority="16" operator="greaterThan">
      <formula>0</formula>
    </cfRule>
  </conditionalFormatting>
  <conditionalFormatting sqref="AD20">
    <cfRule type="cellIs" dxfId="4533" priority="15" operator="greaterThan">
      <formula>0</formula>
    </cfRule>
  </conditionalFormatting>
  <conditionalFormatting sqref="AD18">
    <cfRule type="cellIs" dxfId="4532" priority="14" operator="greaterThan">
      <formula>0</formula>
    </cfRule>
  </conditionalFormatting>
  <conditionalFormatting sqref="AD16">
    <cfRule type="cellIs" dxfId="4531" priority="13" operator="greaterThan">
      <formula>0</formula>
    </cfRule>
  </conditionalFormatting>
  <conditionalFormatting sqref="AD14">
    <cfRule type="cellIs" dxfId="4530" priority="12" operator="greaterThan">
      <formula>0</formula>
    </cfRule>
  </conditionalFormatting>
  <conditionalFormatting sqref="AD12">
    <cfRule type="cellIs" dxfId="4529" priority="11" operator="greaterThan">
      <formula>0</formula>
    </cfRule>
  </conditionalFormatting>
  <conditionalFormatting sqref="AD10">
    <cfRule type="cellIs" dxfId="4528" priority="10" operator="greaterThan">
      <formula>0</formula>
    </cfRule>
  </conditionalFormatting>
  <conditionalFormatting sqref="AB10:AC10">
    <cfRule type="cellIs" dxfId="4527" priority="9" operator="greaterThan">
      <formula>0</formula>
    </cfRule>
  </conditionalFormatting>
  <conditionalFormatting sqref="AB12:AC12">
    <cfRule type="cellIs" dxfId="4526" priority="8" operator="greaterThan">
      <formula>0</formula>
    </cfRule>
  </conditionalFormatting>
  <conditionalFormatting sqref="AB14:AC14">
    <cfRule type="cellIs" dxfId="4525" priority="7" operator="greaterThan">
      <formula>0</formula>
    </cfRule>
  </conditionalFormatting>
  <conditionalFormatting sqref="AB16:AC16">
    <cfRule type="cellIs" dxfId="4524" priority="6" operator="greaterThan">
      <formula>0</formula>
    </cfRule>
  </conditionalFormatting>
  <conditionalFormatting sqref="AB18:AC18">
    <cfRule type="cellIs" dxfId="4523" priority="5" operator="greaterThan">
      <formula>0</formula>
    </cfRule>
  </conditionalFormatting>
  <conditionalFormatting sqref="AB20:AC20">
    <cfRule type="cellIs" dxfId="4522" priority="4" operator="greaterThan">
      <formula>0</formula>
    </cfRule>
  </conditionalFormatting>
  <conditionalFormatting sqref="AB22:AC22">
    <cfRule type="cellIs" dxfId="4521" priority="3" operator="greaterThan">
      <formula>0</formula>
    </cfRule>
  </conditionalFormatting>
  <conditionalFormatting sqref="AB24:AC24">
    <cfRule type="cellIs" dxfId="4520" priority="2" operator="greaterThan">
      <formula>0</formula>
    </cfRule>
  </conditionalFormatting>
  <conditionalFormatting sqref="AB26:AC26">
    <cfRule type="cellIs" dxfId="4519" priority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27"/>
  <sheetViews>
    <sheetView workbookViewId="0">
      <selection activeCell="E5" sqref="E5:U5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61"/>
      <c r="AB1" s="461"/>
      <c r="AC1" s="461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60"/>
      <c r="AB2" s="460"/>
      <c r="AC2" s="460"/>
      <c r="AG2" s="461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60"/>
      <c r="AB3" s="460"/>
      <c r="AC3" s="460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60"/>
      <c r="AB4" s="460"/>
      <c r="AC4" s="460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176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61"/>
      <c r="AB6" s="461"/>
      <c r="AC6" s="461"/>
      <c r="AD6" s="38"/>
    </row>
    <row r="7" spans="1:33" ht="15.75" thickBot="1" x14ac:dyDescent="0.25">
      <c r="A7" s="39"/>
      <c r="B7" s="39" t="s">
        <v>18</v>
      </c>
      <c r="C7" s="39" t="s">
        <v>16</v>
      </c>
      <c r="D7" s="39" t="s">
        <v>17</v>
      </c>
      <c r="E7" s="39" t="s">
        <v>21</v>
      </c>
      <c r="F7" s="39" t="s">
        <v>20</v>
      </c>
      <c r="G7" s="39" t="s">
        <v>20</v>
      </c>
      <c r="H7" s="39" t="s">
        <v>19</v>
      </c>
      <c r="I7" s="39" t="s">
        <v>18</v>
      </c>
      <c r="J7" s="39" t="s">
        <v>16</v>
      </c>
      <c r="K7" s="39" t="s">
        <v>17</v>
      </c>
      <c r="L7" s="39" t="s">
        <v>21</v>
      </c>
      <c r="M7" s="39" t="s">
        <v>20</v>
      </c>
      <c r="N7" s="39" t="s">
        <v>20</v>
      </c>
      <c r="O7" s="39" t="s">
        <v>19</v>
      </c>
      <c r="P7" s="39" t="s">
        <v>18</v>
      </c>
      <c r="Q7" s="39" t="s">
        <v>16</v>
      </c>
      <c r="R7" s="39" t="s">
        <v>17</v>
      </c>
      <c r="S7" s="39" t="s">
        <v>21</v>
      </c>
      <c r="T7" s="39" t="s">
        <v>20</v>
      </c>
      <c r="U7" s="39" t="s">
        <v>20</v>
      </c>
      <c r="V7" s="39" t="s">
        <v>19</v>
      </c>
      <c r="W7" s="39" t="s">
        <v>18</v>
      </c>
      <c r="X7" s="39" t="s">
        <v>16</v>
      </c>
      <c r="Y7" s="39" t="s">
        <v>17</v>
      </c>
      <c r="Z7" s="39" t="s">
        <v>21</v>
      </c>
      <c r="AA7" s="39" t="s">
        <v>20</v>
      </c>
      <c r="AB7" s="39" t="s">
        <v>20</v>
      </c>
      <c r="AC7" s="39" t="s">
        <v>19</v>
      </c>
      <c r="AD7" s="39" t="s">
        <v>18</v>
      </c>
      <c r="AE7" s="68" t="s">
        <v>16</v>
      </c>
      <c r="AF7" s="68"/>
    </row>
    <row r="8" spans="1:33" ht="15" customHeight="1" thickBot="1" x14ac:dyDescent="0.25">
      <c r="A8" s="45" t="s">
        <v>0</v>
      </c>
      <c r="B8" s="72">
        <v>1</v>
      </c>
      <c r="C8" s="128">
        <v>2</v>
      </c>
      <c r="D8" s="279">
        <v>3</v>
      </c>
      <c r="E8" s="278">
        <v>4</v>
      </c>
      <c r="F8" s="72">
        <v>5</v>
      </c>
      <c r="G8" s="72">
        <v>6</v>
      </c>
      <c r="H8" s="72">
        <v>7</v>
      </c>
      <c r="I8" s="72">
        <v>8</v>
      </c>
      <c r="J8" s="128">
        <v>9</v>
      </c>
      <c r="K8" s="128">
        <v>10</v>
      </c>
      <c r="L8" s="72">
        <v>11</v>
      </c>
      <c r="M8" s="72">
        <v>12</v>
      </c>
      <c r="N8" s="72">
        <v>13</v>
      </c>
      <c r="O8" s="72">
        <v>14</v>
      </c>
      <c r="P8" s="72">
        <v>15</v>
      </c>
      <c r="Q8" s="128">
        <v>16</v>
      </c>
      <c r="R8" s="128">
        <v>17</v>
      </c>
      <c r="S8" s="72">
        <v>18</v>
      </c>
      <c r="T8" s="72">
        <v>19</v>
      </c>
      <c r="U8" s="72">
        <v>20</v>
      </c>
      <c r="V8" s="72">
        <v>21</v>
      </c>
      <c r="W8" s="72">
        <v>22</v>
      </c>
      <c r="X8" s="128">
        <v>23</v>
      </c>
      <c r="Y8" s="128">
        <v>24</v>
      </c>
      <c r="Z8" s="72">
        <v>25</v>
      </c>
      <c r="AA8" s="72">
        <v>26</v>
      </c>
      <c r="AB8" s="72">
        <v>27</v>
      </c>
      <c r="AC8" s="72">
        <v>28</v>
      </c>
      <c r="AD8" s="72">
        <v>29</v>
      </c>
      <c r="AE8" s="128">
        <v>30</v>
      </c>
      <c r="AF8" s="72"/>
    </row>
    <row r="9" spans="1:33" ht="15" customHeight="1" x14ac:dyDescent="0.2">
      <c r="A9" s="50"/>
      <c r="B9" s="359"/>
      <c r="C9" s="359"/>
      <c r="D9" s="599" t="s">
        <v>93</v>
      </c>
      <c r="E9" s="599"/>
      <c r="F9" s="599"/>
      <c r="G9" s="599"/>
      <c r="H9" s="599"/>
      <c r="I9" s="599"/>
      <c r="J9" s="599"/>
      <c r="K9" s="621" t="s">
        <v>94</v>
      </c>
      <c r="L9" s="621"/>
      <c r="M9" s="621"/>
      <c r="N9" s="621"/>
      <c r="O9" s="621"/>
      <c r="P9" s="621"/>
      <c r="Q9" s="621"/>
      <c r="R9" s="599" t="s">
        <v>95</v>
      </c>
      <c r="S9" s="599"/>
      <c r="T9" s="599"/>
      <c r="U9" s="599"/>
      <c r="V9" s="599"/>
      <c r="W9" s="599"/>
      <c r="X9" s="599"/>
      <c r="Y9" s="599" t="s">
        <v>96</v>
      </c>
      <c r="Z9" s="599"/>
      <c r="AA9" s="599"/>
      <c r="AB9" s="599"/>
      <c r="AC9" s="599"/>
      <c r="AD9" s="599"/>
      <c r="AE9" s="599"/>
      <c r="AF9" s="359"/>
    </row>
    <row r="10" spans="1:33" x14ac:dyDescent="0.2">
      <c r="A10" s="52" t="s">
        <v>1</v>
      </c>
      <c r="B10" s="88">
        <v>0</v>
      </c>
      <c r="C10" s="202"/>
      <c r="D10" s="198"/>
      <c r="E10" s="88">
        <v>0</v>
      </c>
      <c r="F10" s="200">
        <v>0</v>
      </c>
      <c r="G10" s="88">
        <v>0</v>
      </c>
      <c r="H10" s="200">
        <v>0</v>
      </c>
      <c r="I10" s="88">
        <v>0</v>
      </c>
      <c r="J10" s="202"/>
      <c r="K10" s="198"/>
      <c r="L10" s="88">
        <v>0</v>
      </c>
      <c r="M10" s="200">
        <v>0</v>
      </c>
      <c r="N10" s="88">
        <v>0</v>
      </c>
      <c r="O10" s="200">
        <v>0</v>
      </c>
      <c r="P10" s="88">
        <v>0</v>
      </c>
      <c r="Q10" s="202"/>
      <c r="R10" s="198"/>
      <c r="S10" s="88">
        <v>0</v>
      </c>
      <c r="T10" s="200">
        <v>0</v>
      </c>
      <c r="U10" s="88">
        <v>0</v>
      </c>
      <c r="V10" s="200">
        <v>0</v>
      </c>
      <c r="W10" s="88">
        <v>0</v>
      </c>
      <c r="X10" s="202"/>
      <c r="Y10" s="198"/>
      <c r="Z10" s="88">
        <v>0</v>
      </c>
      <c r="AA10" s="200">
        <v>0</v>
      </c>
      <c r="AB10" s="88">
        <v>0</v>
      </c>
      <c r="AC10" s="200">
        <v>0</v>
      </c>
      <c r="AD10" s="88">
        <v>0</v>
      </c>
      <c r="AE10" s="446"/>
      <c r="AF10" s="456"/>
    </row>
    <row r="11" spans="1:33" x14ac:dyDescent="0.2">
      <c r="A11" s="5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457"/>
      <c r="AF11" s="457"/>
    </row>
    <row r="12" spans="1:33" x14ac:dyDescent="0.2">
      <c r="A12" s="52" t="s">
        <v>2</v>
      </c>
      <c r="B12" s="88">
        <v>0</v>
      </c>
      <c r="C12" s="202"/>
      <c r="D12" s="198"/>
      <c r="E12" s="88">
        <v>1</v>
      </c>
      <c r="F12" s="200">
        <v>0</v>
      </c>
      <c r="G12" s="88">
        <v>0</v>
      </c>
      <c r="H12" s="200">
        <v>0</v>
      </c>
      <c r="I12" s="88">
        <v>0</v>
      </c>
      <c r="J12" s="202"/>
      <c r="K12" s="198"/>
      <c r="L12" s="88">
        <v>0</v>
      </c>
      <c r="M12" s="200">
        <v>0</v>
      </c>
      <c r="N12" s="88">
        <v>1</v>
      </c>
      <c r="O12" s="200">
        <v>0</v>
      </c>
      <c r="P12" s="88">
        <v>0</v>
      </c>
      <c r="Q12" s="202"/>
      <c r="R12" s="198"/>
      <c r="S12" s="88">
        <v>0</v>
      </c>
      <c r="T12" s="200">
        <v>0</v>
      </c>
      <c r="U12" s="88">
        <v>0</v>
      </c>
      <c r="V12" s="200">
        <v>0</v>
      </c>
      <c r="W12" s="88">
        <v>0</v>
      </c>
      <c r="X12" s="202"/>
      <c r="Y12" s="198"/>
      <c r="Z12" s="88">
        <v>0</v>
      </c>
      <c r="AA12" s="200">
        <v>0</v>
      </c>
      <c r="AB12" s="88">
        <v>0</v>
      </c>
      <c r="AC12" s="200">
        <v>0</v>
      </c>
      <c r="AD12" s="88">
        <v>0</v>
      </c>
      <c r="AE12" s="446"/>
      <c r="AF12" s="456"/>
    </row>
    <row r="13" spans="1:33" x14ac:dyDescent="0.2">
      <c r="A13" s="5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457"/>
      <c r="AF13" s="457"/>
    </row>
    <row r="14" spans="1:33" x14ac:dyDescent="0.2">
      <c r="A14" s="52" t="s">
        <v>3</v>
      </c>
      <c r="B14" s="88">
        <v>0</v>
      </c>
      <c r="C14" s="202"/>
      <c r="D14" s="198"/>
      <c r="E14" s="88">
        <v>0</v>
      </c>
      <c r="F14" s="200">
        <v>0</v>
      </c>
      <c r="G14" s="88">
        <v>0</v>
      </c>
      <c r="H14" s="200">
        <v>0</v>
      </c>
      <c r="I14" s="88">
        <v>0</v>
      </c>
      <c r="J14" s="202"/>
      <c r="K14" s="198"/>
      <c r="L14" s="88">
        <v>0</v>
      </c>
      <c r="M14" s="200">
        <v>0</v>
      </c>
      <c r="N14" s="88">
        <v>0</v>
      </c>
      <c r="O14" s="200">
        <v>0</v>
      </c>
      <c r="P14" s="88">
        <v>0</v>
      </c>
      <c r="Q14" s="202"/>
      <c r="R14" s="198"/>
      <c r="S14" s="88">
        <v>0</v>
      </c>
      <c r="T14" s="200">
        <v>0</v>
      </c>
      <c r="U14" s="88">
        <v>0</v>
      </c>
      <c r="V14" s="200">
        <v>0</v>
      </c>
      <c r="W14" s="88">
        <v>0</v>
      </c>
      <c r="X14" s="202"/>
      <c r="Y14" s="198"/>
      <c r="Z14" s="88">
        <v>0</v>
      </c>
      <c r="AA14" s="200">
        <v>0</v>
      </c>
      <c r="AB14" s="88">
        <v>0</v>
      </c>
      <c r="AC14" s="200">
        <v>0</v>
      </c>
      <c r="AD14" s="88">
        <v>0</v>
      </c>
      <c r="AE14" s="446"/>
      <c r="AF14" s="456"/>
    </row>
    <row r="15" spans="1:33" x14ac:dyDescent="0.2">
      <c r="A15" s="5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457"/>
      <c r="AF15" s="457"/>
    </row>
    <row r="16" spans="1:33" x14ac:dyDescent="0.2">
      <c r="A16" s="52" t="s">
        <v>4</v>
      </c>
      <c r="B16" s="88">
        <v>0</v>
      </c>
      <c r="C16" s="202"/>
      <c r="D16" s="198"/>
      <c r="E16" s="88">
        <v>2</v>
      </c>
      <c r="F16" s="200">
        <v>1</v>
      </c>
      <c r="G16" s="88">
        <v>0</v>
      </c>
      <c r="H16" s="200">
        <v>0</v>
      </c>
      <c r="I16" s="88">
        <v>0</v>
      </c>
      <c r="J16" s="202"/>
      <c r="K16" s="198"/>
      <c r="L16" s="88">
        <v>0</v>
      </c>
      <c r="M16" s="200">
        <v>0</v>
      </c>
      <c r="N16" s="88">
        <v>0</v>
      </c>
      <c r="O16" s="200">
        <v>3</v>
      </c>
      <c r="P16" s="88">
        <v>1</v>
      </c>
      <c r="Q16" s="202"/>
      <c r="R16" s="198"/>
      <c r="S16" s="88">
        <v>12</v>
      </c>
      <c r="T16" s="200">
        <v>0</v>
      </c>
      <c r="U16" s="88">
        <v>0</v>
      </c>
      <c r="V16" s="200">
        <v>0</v>
      </c>
      <c r="W16" s="88">
        <v>1</v>
      </c>
      <c r="X16" s="202"/>
      <c r="Y16" s="198"/>
      <c r="Z16" s="88">
        <v>0</v>
      </c>
      <c r="AA16" s="200">
        <v>0</v>
      </c>
      <c r="AB16" s="88">
        <v>4</v>
      </c>
      <c r="AC16" s="200">
        <v>0</v>
      </c>
      <c r="AD16" s="88">
        <v>0</v>
      </c>
      <c r="AE16" s="446"/>
      <c r="AF16" s="456"/>
    </row>
    <row r="17" spans="1:32" x14ac:dyDescent="0.2">
      <c r="A17" s="57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457"/>
      <c r="AF17" s="457"/>
    </row>
    <row r="18" spans="1:32" x14ac:dyDescent="0.2">
      <c r="A18" s="52" t="s">
        <v>5</v>
      </c>
      <c r="B18" s="88">
        <v>0</v>
      </c>
      <c r="C18" s="202"/>
      <c r="D18" s="198"/>
      <c r="E18" s="88">
        <v>0</v>
      </c>
      <c r="F18" s="200">
        <v>4</v>
      </c>
      <c r="G18" s="88">
        <v>6</v>
      </c>
      <c r="H18" s="200">
        <v>0</v>
      </c>
      <c r="I18" s="88">
        <v>0</v>
      </c>
      <c r="J18" s="202"/>
      <c r="K18" s="198"/>
      <c r="L18" s="88">
        <v>0</v>
      </c>
      <c r="M18" s="200">
        <v>0</v>
      </c>
      <c r="N18" s="88">
        <v>0</v>
      </c>
      <c r="O18" s="200">
        <v>0</v>
      </c>
      <c r="P18" s="88">
        <v>0</v>
      </c>
      <c r="Q18" s="202"/>
      <c r="R18" s="198"/>
      <c r="S18" s="88">
        <v>0</v>
      </c>
      <c r="T18" s="200">
        <v>0</v>
      </c>
      <c r="U18" s="88">
        <v>0</v>
      </c>
      <c r="V18" s="200">
        <v>0</v>
      </c>
      <c r="W18" s="88">
        <v>3</v>
      </c>
      <c r="X18" s="202"/>
      <c r="Y18" s="198"/>
      <c r="Z18" s="88">
        <v>0</v>
      </c>
      <c r="AA18" s="200">
        <v>0</v>
      </c>
      <c r="AB18" s="88">
        <v>0</v>
      </c>
      <c r="AC18" s="200">
        <v>0</v>
      </c>
      <c r="AD18" s="88">
        <v>0</v>
      </c>
      <c r="AE18" s="446"/>
      <c r="AF18" s="456"/>
    </row>
    <row r="19" spans="1:32" x14ac:dyDescent="0.2">
      <c r="A19" s="5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457"/>
      <c r="AF19" s="457"/>
    </row>
    <row r="20" spans="1:32" x14ac:dyDescent="0.2">
      <c r="A20" s="52" t="s">
        <v>6</v>
      </c>
      <c r="B20" s="88">
        <v>0</v>
      </c>
      <c r="C20" s="202"/>
      <c r="D20" s="198"/>
      <c r="E20" s="88">
        <v>0</v>
      </c>
      <c r="F20" s="200">
        <v>0</v>
      </c>
      <c r="G20" s="88">
        <v>0</v>
      </c>
      <c r="H20" s="200">
        <v>0</v>
      </c>
      <c r="I20" s="88">
        <v>0</v>
      </c>
      <c r="J20" s="202"/>
      <c r="K20" s="198"/>
      <c r="L20" s="88">
        <v>0</v>
      </c>
      <c r="M20" s="200">
        <v>0</v>
      </c>
      <c r="N20" s="88">
        <v>0</v>
      </c>
      <c r="O20" s="200">
        <v>1</v>
      </c>
      <c r="P20" s="88">
        <v>0</v>
      </c>
      <c r="Q20" s="202"/>
      <c r="R20" s="198"/>
      <c r="S20" s="88">
        <v>0</v>
      </c>
      <c r="T20" s="200">
        <v>1</v>
      </c>
      <c r="U20" s="88">
        <v>0</v>
      </c>
      <c r="V20" s="200">
        <v>1</v>
      </c>
      <c r="W20" s="88">
        <v>0</v>
      </c>
      <c r="X20" s="202"/>
      <c r="Y20" s="198"/>
      <c r="Z20" s="88">
        <v>0</v>
      </c>
      <c r="AA20" s="200">
        <v>0</v>
      </c>
      <c r="AB20" s="88">
        <v>1</v>
      </c>
      <c r="AC20" s="200">
        <v>0</v>
      </c>
      <c r="AD20" s="88">
        <v>0</v>
      </c>
      <c r="AE20" s="446"/>
      <c r="AF20" s="456"/>
    </row>
    <row r="21" spans="1:32" x14ac:dyDescent="0.2">
      <c r="A21" s="5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457"/>
      <c r="AF21" s="457"/>
    </row>
    <row r="22" spans="1:32" x14ac:dyDescent="0.2">
      <c r="A22" s="52" t="s">
        <v>7</v>
      </c>
      <c r="B22" s="88">
        <v>0</v>
      </c>
      <c r="C22" s="202"/>
      <c r="D22" s="198"/>
      <c r="E22" s="88">
        <v>0</v>
      </c>
      <c r="F22" s="200">
        <v>3</v>
      </c>
      <c r="G22" s="88">
        <v>0</v>
      </c>
      <c r="H22" s="200">
        <v>0</v>
      </c>
      <c r="I22" s="88">
        <v>0</v>
      </c>
      <c r="J22" s="202"/>
      <c r="K22" s="198"/>
      <c r="L22" s="88">
        <v>0</v>
      </c>
      <c r="M22" s="200">
        <v>0</v>
      </c>
      <c r="N22" s="88">
        <v>0</v>
      </c>
      <c r="O22" s="200">
        <v>0</v>
      </c>
      <c r="P22" s="88">
        <v>0</v>
      </c>
      <c r="Q22" s="202"/>
      <c r="R22" s="198"/>
      <c r="S22" s="88">
        <v>0</v>
      </c>
      <c r="T22" s="200">
        <v>0</v>
      </c>
      <c r="U22" s="88">
        <v>0</v>
      </c>
      <c r="V22" s="200">
        <v>0</v>
      </c>
      <c r="W22" s="88">
        <v>0</v>
      </c>
      <c r="X22" s="202"/>
      <c r="Y22" s="198"/>
      <c r="Z22" s="88">
        <v>0</v>
      </c>
      <c r="AA22" s="200">
        <v>0</v>
      </c>
      <c r="AB22" s="88">
        <v>0</v>
      </c>
      <c r="AC22" s="200">
        <v>0</v>
      </c>
      <c r="AD22" s="88">
        <v>0</v>
      </c>
      <c r="AE22" s="446"/>
      <c r="AF22" s="456"/>
    </row>
    <row r="23" spans="1:32" x14ac:dyDescent="0.2">
      <c r="A23" s="5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457"/>
      <c r="AF23" s="457"/>
    </row>
    <row r="24" spans="1:32" x14ac:dyDescent="0.2">
      <c r="A24" s="59" t="s">
        <v>8</v>
      </c>
      <c r="B24" s="88">
        <v>0</v>
      </c>
      <c r="C24" s="202"/>
      <c r="D24" s="198"/>
      <c r="E24" s="88">
        <v>2</v>
      </c>
      <c r="F24" s="200">
        <v>0</v>
      </c>
      <c r="G24" s="88">
        <v>2</v>
      </c>
      <c r="H24" s="200">
        <v>0</v>
      </c>
      <c r="I24" s="88">
        <v>0</v>
      </c>
      <c r="J24" s="202"/>
      <c r="K24" s="198"/>
      <c r="L24" s="88">
        <v>0</v>
      </c>
      <c r="M24" s="200">
        <v>0</v>
      </c>
      <c r="N24" s="88">
        <v>0</v>
      </c>
      <c r="O24" s="200">
        <v>0</v>
      </c>
      <c r="P24" s="88">
        <v>0</v>
      </c>
      <c r="Q24" s="202"/>
      <c r="R24" s="198"/>
      <c r="S24" s="88">
        <v>0</v>
      </c>
      <c r="T24" s="200">
        <v>0</v>
      </c>
      <c r="U24" s="88">
        <v>0</v>
      </c>
      <c r="V24" s="200">
        <v>0</v>
      </c>
      <c r="W24" s="88">
        <v>0</v>
      </c>
      <c r="X24" s="202"/>
      <c r="Y24" s="198"/>
      <c r="Z24" s="88">
        <v>0</v>
      </c>
      <c r="AA24" s="200">
        <v>0</v>
      </c>
      <c r="AB24" s="88">
        <v>1</v>
      </c>
      <c r="AC24" s="200">
        <v>0</v>
      </c>
      <c r="AD24" s="88">
        <v>0</v>
      </c>
      <c r="AE24" s="446"/>
      <c r="AF24" s="456"/>
    </row>
    <row r="25" spans="1:32" ht="15.75" thickBot="1" x14ac:dyDescent="0.25">
      <c r="A25" s="6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4"/>
      <c r="AA25" s="82"/>
      <c r="AB25" s="82"/>
      <c r="AC25" s="252"/>
      <c r="AD25" s="252"/>
      <c r="AE25" s="457"/>
      <c r="AF25" s="457"/>
    </row>
    <row r="26" spans="1:32" ht="15.75" thickBot="1" x14ac:dyDescent="0.25">
      <c r="A26" s="65" t="s">
        <v>9</v>
      </c>
      <c r="B26" s="255">
        <v>0</v>
      </c>
      <c r="C26" s="214"/>
      <c r="D26" s="198"/>
      <c r="E26" s="88">
        <v>5</v>
      </c>
      <c r="F26" s="255">
        <v>8</v>
      </c>
      <c r="G26" s="88">
        <v>8</v>
      </c>
      <c r="H26" s="200">
        <v>0</v>
      </c>
      <c r="I26" s="88">
        <v>0</v>
      </c>
      <c r="J26" s="214"/>
      <c r="K26" s="198"/>
      <c r="L26" s="88">
        <v>0</v>
      </c>
      <c r="M26" s="255">
        <v>0</v>
      </c>
      <c r="N26" s="88">
        <v>1</v>
      </c>
      <c r="O26" s="200">
        <v>4</v>
      </c>
      <c r="P26" s="88">
        <v>1</v>
      </c>
      <c r="Q26" s="214"/>
      <c r="R26" s="198"/>
      <c r="S26" s="88">
        <v>12</v>
      </c>
      <c r="T26" s="255">
        <v>0</v>
      </c>
      <c r="U26" s="88">
        <v>0</v>
      </c>
      <c r="V26" s="200">
        <v>1</v>
      </c>
      <c r="W26" s="88">
        <v>4</v>
      </c>
      <c r="X26" s="214"/>
      <c r="Y26" s="198"/>
      <c r="Z26" s="88">
        <v>0</v>
      </c>
      <c r="AA26" s="255">
        <v>0</v>
      </c>
      <c r="AB26" s="88">
        <v>6</v>
      </c>
      <c r="AC26" s="200">
        <v>0</v>
      </c>
      <c r="AD26" s="88">
        <v>0</v>
      </c>
      <c r="AE26" s="462"/>
      <c r="AF26" s="456"/>
    </row>
    <row r="27" spans="1:32" x14ac:dyDescent="0.2">
      <c r="A27" s="460"/>
      <c r="B27" s="67"/>
      <c r="C27" s="460"/>
      <c r="D27" s="460"/>
      <c r="E27" s="460"/>
      <c r="F27" s="460"/>
      <c r="G27" s="67"/>
      <c r="H27" s="460"/>
      <c r="I27" s="67"/>
      <c r="J27" s="460"/>
      <c r="K27" s="460"/>
      <c r="L27" s="460"/>
      <c r="M27" s="460"/>
      <c r="N27" s="460"/>
      <c r="O27" s="460"/>
      <c r="P27" s="460"/>
      <c r="Q27" s="67"/>
      <c r="R27" s="67"/>
      <c r="S27" s="67"/>
      <c r="T27" s="67"/>
      <c r="U27" s="460"/>
      <c r="V27" s="460"/>
      <c r="W27" s="460"/>
      <c r="X27" s="460"/>
      <c r="Y27" s="460"/>
      <c r="Z27" s="460"/>
      <c r="AA27" s="460"/>
      <c r="AB27" s="460"/>
      <c r="AC27" s="460"/>
      <c r="AD27" s="38"/>
    </row>
  </sheetData>
  <mergeCells count="11">
    <mergeCell ref="D9:J9"/>
    <mergeCell ref="K9:Q9"/>
    <mergeCell ref="R9:X9"/>
    <mergeCell ref="Y9:AE9"/>
    <mergeCell ref="A1:Z1"/>
    <mergeCell ref="A2:Z2"/>
    <mergeCell ref="A3:Z3"/>
    <mergeCell ref="A4:Z4"/>
    <mergeCell ref="E5:U5"/>
    <mergeCell ref="G6:T6"/>
    <mergeCell ref="Y6:Z6"/>
  </mergeCells>
  <conditionalFormatting sqref="B11:AC11 B13:AC13 B15:AC15 B17:AC17 B19:AC19 B21:AC21 B23:AC23 B25:AB25 B10:AA10 B12:AA12 B14:AA14 B16:AA16 B18:AA18 B20:AA20 B22:AA22 B24:AA24 B26:AA26">
    <cfRule type="cellIs" dxfId="4518" priority="20" operator="greaterThan">
      <formula>0</formula>
    </cfRule>
  </conditionalFormatting>
  <conditionalFormatting sqref="AD11 AD23 AD21 AD19 AD17 AD15 AD13">
    <cfRule type="cellIs" dxfId="4517" priority="19" operator="greaterThan">
      <formula>0</formula>
    </cfRule>
  </conditionalFormatting>
  <conditionalFormatting sqref="AD26">
    <cfRule type="cellIs" dxfId="4516" priority="18" operator="greaterThan">
      <formula>0</formula>
    </cfRule>
  </conditionalFormatting>
  <conditionalFormatting sqref="AD24">
    <cfRule type="cellIs" dxfId="4515" priority="17" operator="greaterThan">
      <formula>0</formula>
    </cfRule>
  </conditionalFormatting>
  <conditionalFormatting sqref="AD22">
    <cfRule type="cellIs" dxfId="4514" priority="16" operator="greaterThan">
      <formula>0</formula>
    </cfRule>
  </conditionalFormatting>
  <conditionalFormatting sqref="AD20">
    <cfRule type="cellIs" dxfId="4513" priority="15" operator="greaterThan">
      <formula>0</formula>
    </cfRule>
  </conditionalFormatting>
  <conditionalFormatting sqref="AD18">
    <cfRule type="cellIs" dxfId="4512" priority="14" operator="greaterThan">
      <formula>0</formula>
    </cfRule>
  </conditionalFormatting>
  <conditionalFormatting sqref="AD16">
    <cfRule type="cellIs" dxfId="4511" priority="13" operator="greaterThan">
      <formula>0</formula>
    </cfRule>
  </conditionalFormatting>
  <conditionalFormatting sqref="AD14">
    <cfRule type="cellIs" dxfId="4510" priority="12" operator="greaterThan">
      <formula>0</formula>
    </cfRule>
  </conditionalFormatting>
  <conditionalFormatting sqref="AD12">
    <cfRule type="cellIs" dxfId="4509" priority="11" operator="greaterThan">
      <formula>0</formula>
    </cfRule>
  </conditionalFormatting>
  <conditionalFormatting sqref="AD10">
    <cfRule type="cellIs" dxfId="4508" priority="10" operator="greaterThan">
      <formula>0</formula>
    </cfRule>
  </conditionalFormatting>
  <conditionalFormatting sqref="AB10:AC10">
    <cfRule type="cellIs" dxfId="4507" priority="9" operator="greaterThan">
      <formula>0</formula>
    </cfRule>
  </conditionalFormatting>
  <conditionalFormatting sqref="AB12:AC12">
    <cfRule type="cellIs" dxfId="4506" priority="8" operator="greaterThan">
      <formula>0</formula>
    </cfRule>
  </conditionalFormatting>
  <conditionalFormatting sqref="AB14:AC14">
    <cfRule type="cellIs" dxfId="4505" priority="7" operator="greaterThan">
      <formula>0</formula>
    </cfRule>
  </conditionalFormatting>
  <conditionalFormatting sqref="AB16:AC16">
    <cfRule type="cellIs" dxfId="4504" priority="6" operator="greaterThan">
      <formula>0</formula>
    </cfRule>
  </conditionalFormatting>
  <conditionalFormatting sqref="AB18:AC18">
    <cfRule type="cellIs" dxfId="4503" priority="5" operator="greaterThan">
      <formula>0</formula>
    </cfRule>
  </conditionalFormatting>
  <conditionalFormatting sqref="AB20:AC20">
    <cfRule type="cellIs" dxfId="4502" priority="4" operator="greaterThan">
      <formula>0</formula>
    </cfRule>
  </conditionalFormatting>
  <conditionalFormatting sqref="AB22:AC22">
    <cfRule type="cellIs" dxfId="4501" priority="3" operator="greaterThan">
      <formula>0</formula>
    </cfRule>
  </conditionalFormatting>
  <conditionalFormatting sqref="AB24:AC24">
    <cfRule type="cellIs" dxfId="4500" priority="2" operator="greaterThan">
      <formula>0</formula>
    </cfRule>
  </conditionalFormatting>
  <conditionalFormatting sqref="AB26:AC26">
    <cfRule type="cellIs" dxfId="4499" priority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27"/>
  <sheetViews>
    <sheetView topLeftCell="A4" workbookViewId="0">
      <selection activeCell="A6" sqref="A6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65"/>
      <c r="AB1" s="465"/>
      <c r="AC1" s="465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64"/>
      <c r="AB2" s="464"/>
      <c r="AC2" s="464"/>
      <c r="AG2" s="465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64"/>
      <c r="AB3" s="464"/>
      <c r="AC3" s="464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64"/>
      <c r="AB4" s="464"/>
      <c r="AC4" s="464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179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65"/>
      <c r="AB6" s="465"/>
      <c r="AC6" s="465"/>
      <c r="AD6" s="38"/>
    </row>
    <row r="7" spans="1:33" ht="15.75" thickBot="1" x14ac:dyDescent="0.25">
      <c r="A7" s="39"/>
      <c r="B7" s="39" t="s">
        <v>17</v>
      </c>
      <c r="C7" s="39" t="s">
        <v>21</v>
      </c>
      <c r="D7" s="39" t="s">
        <v>20</v>
      </c>
      <c r="E7" s="39" t="s">
        <v>20</v>
      </c>
      <c r="F7" s="39" t="s">
        <v>19</v>
      </c>
      <c r="G7" s="39" t="s">
        <v>18</v>
      </c>
      <c r="H7" s="39" t="s">
        <v>16</v>
      </c>
      <c r="I7" s="39" t="s">
        <v>17</v>
      </c>
      <c r="J7" s="39" t="s">
        <v>21</v>
      </c>
      <c r="K7" s="39" t="s">
        <v>20</v>
      </c>
      <c r="L7" s="39" t="s">
        <v>20</v>
      </c>
      <c r="M7" s="39" t="s">
        <v>19</v>
      </c>
      <c r="N7" s="39" t="s">
        <v>18</v>
      </c>
      <c r="O7" s="39" t="s">
        <v>16</v>
      </c>
      <c r="P7" s="39" t="s">
        <v>17</v>
      </c>
      <c r="Q7" s="39" t="s">
        <v>21</v>
      </c>
      <c r="R7" s="39" t="s">
        <v>20</v>
      </c>
      <c r="S7" s="39" t="s">
        <v>20</v>
      </c>
      <c r="T7" s="39" t="s">
        <v>19</v>
      </c>
      <c r="U7" s="39" t="s">
        <v>18</v>
      </c>
      <c r="V7" s="39" t="s">
        <v>16</v>
      </c>
      <c r="W7" s="39" t="s">
        <v>17</v>
      </c>
      <c r="X7" s="39" t="s">
        <v>21</v>
      </c>
      <c r="Y7" s="39" t="s">
        <v>20</v>
      </c>
      <c r="Z7" s="39" t="s">
        <v>20</v>
      </c>
      <c r="AA7" s="39" t="s">
        <v>19</v>
      </c>
      <c r="AB7" s="39" t="s">
        <v>18</v>
      </c>
      <c r="AC7" s="39" t="s">
        <v>16</v>
      </c>
      <c r="AD7" s="39" t="s">
        <v>17</v>
      </c>
      <c r="AE7" s="39" t="s">
        <v>21</v>
      </c>
      <c r="AF7" s="39" t="s">
        <v>20</v>
      </c>
    </row>
    <row r="8" spans="1:33" ht="15" customHeight="1" thickBot="1" x14ac:dyDescent="0.25">
      <c r="A8" s="45" t="s">
        <v>0</v>
      </c>
      <c r="B8" s="128">
        <v>1</v>
      </c>
      <c r="C8" s="46">
        <v>2</v>
      </c>
      <c r="D8" s="453">
        <v>3</v>
      </c>
      <c r="E8" s="453">
        <v>4</v>
      </c>
      <c r="F8" s="46">
        <v>5</v>
      </c>
      <c r="G8" s="46">
        <v>6</v>
      </c>
      <c r="H8" s="128">
        <v>7</v>
      </c>
      <c r="I8" s="128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128">
        <v>14</v>
      </c>
      <c r="P8" s="128">
        <v>15</v>
      </c>
      <c r="Q8" s="46">
        <v>16</v>
      </c>
      <c r="R8" s="46">
        <v>17</v>
      </c>
      <c r="S8" s="46">
        <v>18</v>
      </c>
      <c r="T8" s="46">
        <v>19</v>
      </c>
      <c r="U8" s="46">
        <v>20</v>
      </c>
      <c r="V8" s="128">
        <v>21</v>
      </c>
      <c r="W8" s="128">
        <v>22</v>
      </c>
      <c r="X8" s="46">
        <v>23</v>
      </c>
      <c r="Y8" s="46">
        <v>24</v>
      </c>
      <c r="Z8" s="46">
        <v>25</v>
      </c>
      <c r="AA8" s="46">
        <v>26</v>
      </c>
      <c r="AB8" s="46">
        <v>27</v>
      </c>
      <c r="AC8" s="128">
        <v>28</v>
      </c>
      <c r="AD8" s="128">
        <v>29</v>
      </c>
      <c r="AE8" s="46">
        <v>30</v>
      </c>
      <c r="AF8" s="46">
        <v>31</v>
      </c>
    </row>
    <row r="9" spans="1:33" ht="15" customHeight="1" x14ac:dyDescent="0.2">
      <c r="A9" s="50"/>
      <c r="B9" s="599" t="s">
        <v>45</v>
      </c>
      <c r="C9" s="599"/>
      <c r="D9" s="599"/>
      <c r="E9" s="599"/>
      <c r="F9" s="599"/>
      <c r="G9" s="599"/>
      <c r="H9" s="599"/>
      <c r="I9" s="599" t="s">
        <v>46</v>
      </c>
      <c r="J9" s="599"/>
      <c r="K9" s="599"/>
      <c r="L9" s="599"/>
      <c r="M9" s="599"/>
      <c r="N9" s="599"/>
      <c r="O9" s="599"/>
      <c r="P9" s="621" t="s">
        <v>47</v>
      </c>
      <c r="Q9" s="621"/>
      <c r="R9" s="621"/>
      <c r="S9" s="621"/>
      <c r="T9" s="621"/>
      <c r="U9" s="621"/>
      <c r="V9" s="621"/>
      <c r="W9" s="599" t="s">
        <v>48</v>
      </c>
      <c r="X9" s="599"/>
      <c r="Y9" s="599"/>
      <c r="Z9" s="599"/>
      <c r="AA9" s="599"/>
      <c r="AB9" s="599"/>
      <c r="AC9" s="599"/>
      <c r="AD9" s="599"/>
      <c r="AE9" s="599"/>
      <c r="AF9" s="599"/>
    </row>
    <row r="10" spans="1:33" x14ac:dyDescent="0.2">
      <c r="A10" s="52" t="s">
        <v>1</v>
      </c>
      <c r="B10" s="202"/>
      <c r="C10" s="56">
        <v>0</v>
      </c>
      <c r="D10" s="61">
        <v>0</v>
      </c>
      <c r="E10" s="56">
        <v>0</v>
      </c>
      <c r="F10" s="199">
        <v>0</v>
      </c>
      <c r="G10" s="56">
        <v>0</v>
      </c>
      <c r="H10" s="54"/>
      <c r="I10" s="202"/>
      <c r="J10" s="56">
        <v>0</v>
      </c>
      <c r="K10" s="61">
        <v>0</v>
      </c>
      <c r="L10" s="56">
        <v>0</v>
      </c>
      <c r="M10" s="199">
        <v>0</v>
      </c>
      <c r="N10" s="56">
        <v>0</v>
      </c>
      <c r="O10" s="54"/>
      <c r="P10" s="202"/>
      <c r="Q10" s="56">
        <v>0</v>
      </c>
      <c r="R10" s="61">
        <v>0</v>
      </c>
      <c r="S10" s="56">
        <v>1</v>
      </c>
      <c r="T10" s="199">
        <v>0</v>
      </c>
      <c r="U10" s="56">
        <v>1</v>
      </c>
      <c r="V10" s="54"/>
      <c r="W10" s="202"/>
      <c r="X10" s="56">
        <v>0</v>
      </c>
      <c r="Y10" s="61">
        <v>0</v>
      </c>
      <c r="Z10" s="56">
        <v>0</v>
      </c>
      <c r="AA10" s="199">
        <v>0</v>
      </c>
      <c r="AB10" s="56">
        <v>0</v>
      </c>
      <c r="AC10" s="54"/>
      <c r="AD10" s="202"/>
      <c r="AE10" s="341">
        <v>0</v>
      </c>
      <c r="AF10" s="341">
        <v>0</v>
      </c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42"/>
      <c r="AF11" s="342"/>
    </row>
    <row r="12" spans="1:33" x14ac:dyDescent="0.2">
      <c r="A12" s="52" t="s">
        <v>2</v>
      </c>
      <c r="B12" s="202"/>
      <c r="C12" s="56">
        <v>0</v>
      </c>
      <c r="D12" s="61">
        <v>0</v>
      </c>
      <c r="E12" s="56">
        <v>0</v>
      </c>
      <c r="F12" s="199">
        <v>0</v>
      </c>
      <c r="G12" s="56">
        <v>0</v>
      </c>
      <c r="H12" s="54"/>
      <c r="I12" s="202"/>
      <c r="J12" s="56">
        <v>0</v>
      </c>
      <c r="K12" s="61">
        <v>0</v>
      </c>
      <c r="L12" s="56">
        <v>0</v>
      </c>
      <c r="M12" s="199">
        <v>0</v>
      </c>
      <c r="N12" s="56">
        <v>0</v>
      </c>
      <c r="O12" s="54"/>
      <c r="P12" s="202"/>
      <c r="Q12" s="56">
        <v>0</v>
      </c>
      <c r="R12" s="61">
        <v>0</v>
      </c>
      <c r="S12" s="56">
        <v>2</v>
      </c>
      <c r="T12" s="199">
        <v>0</v>
      </c>
      <c r="U12" s="56">
        <v>0</v>
      </c>
      <c r="V12" s="54"/>
      <c r="W12" s="202"/>
      <c r="X12" s="56">
        <v>0</v>
      </c>
      <c r="Y12" s="61">
        <v>0</v>
      </c>
      <c r="Z12" s="56">
        <v>0</v>
      </c>
      <c r="AA12" s="199">
        <v>0</v>
      </c>
      <c r="AB12" s="56">
        <v>0</v>
      </c>
      <c r="AC12" s="54"/>
      <c r="AD12" s="202"/>
      <c r="AE12" s="341">
        <v>0</v>
      </c>
      <c r="AF12" s="341">
        <v>0</v>
      </c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42"/>
      <c r="AF13" s="342"/>
    </row>
    <row r="14" spans="1:33" x14ac:dyDescent="0.2">
      <c r="A14" s="52" t="s">
        <v>3</v>
      </c>
      <c r="B14" s="202"/>
      <c r="C14" s="56">
        <v>0</v>
      </c>
      <c r="D14" s="61">
        <v>0</v>
      </c>
      <c r="E14" s="56">
        <v>0</v>
      </c>
      <c r="F14" s="199">
        <v>0</v>
      </c>
      <c r="G14" s="56">
        <v>0</v>
      </c>
      <c r="H14" s="54"/>
      <c r="I14" s="202"/>
      <c r="J14" s="56">
        <v>0</v>
      </c>
      <c r="K14" s="61">
        <v>0</v>
      </c>
      <c r="L14" s="56">
        <v>0</v>
      </c>
      <c r="M14" s="199">
        <v>0</v>
      </c>
      <c r="N14" s="56">
        <v>0</v>
      </c>
      <c r="O14" s="54"/>
      <c r="P14" s="202"/>
      <c r="Q14" s="56">
        <v>0</v>
      </c>
      <c r="R14" s="61">
        <v>0</v>
      </c>
      <c r="S14" s="56">
        <v>1</v>
      </c>
      <c r="T14" s="199">
        <v>0</v>
      </c>
      <c r="U14" s="56">
        <v>0</v>
      </c>
      <c r="V14" s="54"/>
      <c r="W14" s="202"/>
      <c r="X14" s="56">
        <v>0</v>
      </c>
      <c r="Y14" s="61">
        <v>0</v>
      </c>
      <c r="Z14" s="56">
        <v>0</v>
      </c>
      <c r="AA14" s="199">
        <v>0</v>
      </c>
      <c r="AB14" s="56">
        <v>0</v>
      </c>
      <c r="AC14" s="54"/>
      <c r="AD14" s="202"/>
      <c r="AE14" s="341">
        <v>0</v>
      </c>
      <c r="AF14" s="341">
        <v>0</v>
      </c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42"/>
      <c r="AF15" s="342"/>
    </row>
    <row r="16" spans="1:33" x14ac:dyDescent="0.2">
      <c r="A16" s="52" t="s">
        <v>4</v>
      </c>
      <c r="B16" s="202"/>
      <c r="C16" s="56">
        <v>0</v>
      </c>
      <c r="D16" s="61">
        <v>0</v>
      </c>
      <c r="E16" s="56">
        <v>0</v>
      </c>
      <c r="F16" s="199">
        <v>0</v>
      </c>
      <c r="G16" s="56">
        <v>5</v>
      </c>
      <c r="H16" s="54"/>
      <c r="I16" s="202"/>
      <c r="J16" s="56">
        <v>1</v>
      </c>
      <c r="K16" s="61">
        <v>1</v>
      </c>
      <c r="L16" s="56">
        <v>0</v>
      </c>
      <c r="M16" s="199">
        <v>0</v>
      </c>
      <c r="N16" s="56">
        <v>0</v>
      </c>
      <c r="O16" s="54"/>
      <c r="P16" s="202"/>
      <c r="Q16" s="56">
        <v>0</v>
      </c>
      <c r="R16" s="61">
        <v>3</v>
      </c>
      <c r="S16" s="56">
        <v>4</v>
      </c>
      <c r="T16" s="199">
        <v>0</v>
      </c>
      <c r="U16" s="56">
        <v>1</v>
      </c>
      <c r="V16" s="54"/>
      <c r="W16" s="202"/>
      <c r="X16" s="56">
        <v>0</v>
      </c>
      <c r="Y16" s="61">
        <v>0</v>
      </c>
      <c r="Z16" s="56">
        <v>0</v>
      </c>
      <c r="AA16" s="199">
        <v>0</v>
      </c>
      <c r="AB16" s="56">
        <v>0</v>
      </c>
      <c r="AC16" s="54"/>
      <c r="AD16" s="202"/>
      <c r="AE16" s="341">
        <v>7</v>
      </c>
      <c r="AF16" s="341">
        <v>9</v>
      </c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42"/>
      <c r="AF17" s="342"/>
    </row>
    <row r="18" spans="1:32" x14ac:dyDescent="0.2">
      <c r="A18" s="52" t="s">
        <v>5</v>
      </c>
      <c r="B18" s="202"/>
      <c r="C18" s="56">
        <v>0</v>
      </c>
      <c r="D18" s="61">
        <v>3</v>
      </c>
      <c r="E18" s="56">
        <v>3</v>
      </c>
      <c r="F18" s="199">
        <v>0</v>
      </c>
      <c r="G18" s="56">
        <v>0</v>
      </c>
      <c r="H18" s="54"/>
      <c r="I18" s="202"/>
      <c r="J18" s="56">
        <v>4</v>
      </c>
      <c r="K18" s="61">
        <v>0</v>
      </c>
      <c r="L18" s="56">
        <v>0</v>
      </c>
      <c r="M18" s="199">
        <v>0</v>
      </c>
      <c r="N18" s="56">
        <v>0</v>
      </c>
      <c r="O18" s="54"/>
      <c r="P18" s="202"/>
      <c r="Q18" s="56">
        <v>0</v>
      </c>
      <c r="R18" s="61">
        <v>5</v>
      </c>
      <c r="S18" s="56">
        <v>3</v>
      </c>
      <c r="T18" s="199">
        <v>0</v>
      </c>
      <c r="U18" s="56">
        <v>3</v>
      </c>
      <c r="V18" s="54"/>
      <c r="W18" s="202"/>
      <c r="X18" s="56">
        <v>0</v>
      </c>
      <c r="Y18" s="61">
        <v>0</v>
      </c>
      <c r="Z18" s="56">
        <v>3</v>
      </c>
      <c r="AA18" s="199">
        <v>0</v>
      </c>
      <c r="AB18" s="56">
        <v>0</v>
      </c>
      <c r="AC18" s="54"/>
      <c r="AD18" s="202"/>
      <c r="AE18" s="341">
        <v>0</v>
      </c>
      <c r="AF18" s="341">
        <v>0</v>
      </c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42"/>
      <c r="AF19" s="342"/>
    </row>
    <row r="20" spans="1:32" x14ac:dyDescent="0.2">
      <c r="A20" s="52" t="s">
        <v>6</v>
      </c>
      <c r="B20" s="202"/>
      <c r="C20" s="56">
        <v>0</v>
      </c>
      <c r="D20" s="61">
        <v>0</v>
      </c>
      <c r="E20" s="56">
        <v>0</v>
      </c>
      <c r="F20" s="199">
        <v>0</v>
      </c>
      <c r="G20" s="56">
        <v>0</v>
      </c>
      <c r="H20" s="54"/>
      <c r="I20" s="202"/>
      <c r="J20" s="56">
        <v>0</v>
      </c>
      <c r="K20" s="61">
        <v>0</v>
      </c>
      <c r="L20" s="56">
        <v>0</v>
      </c>
      <c r="M20" s="199">
        <v>0</v>
      </c>
      <c r="N20" s="56">
        <v>0</v>
      </c>
      <c r="O20" s="54"/>
      <c r="P20" s="202"/>
      <c r="Q20" s="56">
        <v>0</v>
      </c>
      <c r="R20" s="61">
        <v>0</v>
      </c>
      <c r="S20" s="56">
        <v>0</v>
      </c>
      <c r="T20" s="199">
        <v>0</v>
      </c>
      <c r="U20" s="56">
        <v>0</v>
      </c>
      <c r="V20" s="54"/>
      <c r="W20" s="202"/>
      <c r="X20" s="56">
        <v>0</v>
      </c>
      <c r="Y20" s="61">
        <v>0</v>
      </c>
      <c r="Z20" s="56">
        <v>0</v>
      </c>
      <c r="AA20" s="199">
        <v>0</v>
      </c>
      <c r="AB20" s="56">
        <v>0</v>
      </c>
      <c r="AC20" s="54"/>
      <c r="AD20" s="202"/>
      <c r="AE20" s="341">
        <v>0</v>
      </c>
      <c r="AF20" s="341">
        <v>0</v>
      </c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42"/>
      <c r="AF21" s="342"/>
    </row>
    <row r="22" spans="1:32" x14ac:dyDescent="0.2">
      <c r="A22" s="52" t="s">
        <v>7</v>
      </c>
      <c r="B22" s="202"/>
      <c r="C22" s="56">
        <v>0</v>
      </c>
      <c r="D22" s="61">
        <v>0</v>
      </c>
      <c r="E22" s="56">
        <v>0</v>
      </c>
      <c r="F22" s="199">
        <v>0</v>
      </c>
      <c r="G22" s="56">
        <v>0</v>
      </c>
      <c r="H22" s="54"/>
      <c r="I22" s="202"/>
      <c r="J22" s="56">
        <v>0</v>
      </c>
      <c r="K22" s="61">
        <v>0</v>
      </c>
      <c r="L22" s="56">
        <v>0</v>
      </c>
      <c r="M22" s="199">
        <v>0</v>
      </c>
      <c r="N22" s="56">
        <v>0</v>
      </c>
      <c r="O22" s="54"/>
      <c r="P22" s="202"/>
      <c r="Q22" s="56">
        <v>0</v>
      </c>
      <c r="R22" s="61">
        <v>0</v>
      </c>
      <c r="S22" s="56">
        <v>0</v>
      </c>
      <c r="T22" s="199">
        <v>0</v>
      </c>
      <c r="U22" s="56">
        <v>0</v>
      </c>
      <c r="V22" s="54"/>
      <c r="W22" s="202"/>
      <c r="X22" s="56">
        <v>0</v>
      </c>
      <c r="Y22" s="61">
        <v>0</v>
      </c>
      <c r="Z22" s="56">
        <v>0</v>
      </c>
      <c r="AA22" s="199">
        <v>0</v>
      </c>
      <c r="AB22" s="56">
        <v>0</v>
      </c>
      <c r="AC22" s="54"/>
      <c r="AD22" s="202"/>
      <c r="AE22" s="341">
        <v>0</v>
      </c>
      <c r="AF22" s="341">
        <v>0</v>
      </c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42"/>
      <c r="AF23" s="342"/>
    </row>
    <row r="24" spans="1:32" x14ac:dyDescent="0.2">
      <c r="A24" s="59" t="s">
        <v>8</v>
      </c>
      <c r="B24" s="202"/>
      <c r="C24" s="56">
        <v>0</v>
      </c>
      <c r="D24" s="61">
        <v>0</v>
      </c>
      <c r="E24" s="56">
        <v>3</v>
      </c>
      <c r="F24" s="199">
        <v>0</v>
      </c>
      <c r="G24" s="56">
        <v>0</v>
      </c>
      <c r="H24" s="54"/>
      <c r="I24" s="202"/>
      <c r="J24" s="56">
        <v>0</v>
      </c>
      <c r="K24" s="61">
        <v>0</v>
      </c>
      <c r="L24" s="56">
        <v>0</v>
      </c>
      <c r="M24" s="199">
        <v>0</v>
      </c>
      <c r="N24" s="56">
        <v>0</v>
      </c>
      <c r="O24" s="54"/>
      <c r="P24" s="202"/>
      <c r="Q24" s="56">
        <v>0</v>
      </c>
      <c r="R24" s="61">
        <v>0</v>
      </c>
      <c r="S24" s="56">
        <v>0</v>
      </c>
      <c r="T24" s="199">
        <v>0</v>
      </c>
      <c r="U24" s="56">
        <v>0</v>
      </c>
      <c r="V24" s="54"/>
      <c r="W24" s="202"/>
      <c r="X24" s="56">
        <v>0</v>
      </c>
      <c r="Y24" s="61">
        <v>0</v>
      </c>
      <c r="Z24" s="56">
        <v>2</v>
      </c>
      <c r="AA24" s="199">
        <v>0</v>
      </c>
      <c r="AB24" s="56">
        <v>0</v>
      </c>
      <c r="AC24" s="54"/>
      <c r="AD24" s="202"/>
      <c r="AE24" s="341">
        <v>2</v>
      </c>
      <c r="AF24" s="341">
        <v>0</v>
      </c>
    </row>
    <row r="25" spans="1:32" ht="15.75" thickBo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5"/>
      <c r="AA25" s="58"/>
      <c r="AB25" s="58"/>
      <c r="AC25" s="332"/>
      <c r="AD25" s="332"/>
      <c r="AE25" s="342"/>
      <c r="AF25" s="342"/>
    </row>
    <row r="26" spans="1:32" ht="15.75" thickBot="1" x14ac:dyDescent="0.25">
      <c r="A26" s="65" t="s">
        <v>9</v>
      </c>
      <c r="B26" s="214"/>
      <c r="C26" s="463">
        <v>0</v>
      </c>
      <c r="D26" s="61">
        <v>3</v>
      </c>
      <c r="E26" s="56">
        <v>6</v>
      </c>
      <c r="F26" s="463">
        <v>0</v>
      </c>
      <c r="G26" s="56">
        <v>5</v>
      </c>
      <c r="H26" s="54"/>
      <c r="I26" s="202"/>
      <c r="J26" s="463">
        <v>5</v>
      </c>
      <c r="K26" s="61">
        <v>1</v>
      </c>
      <c r="L26" s="56">
        <v>0</v>
      </c>
      <c r="M26" s="463">
        <v>0</v>
      </c>
      <c r="N26" s="56">
        <v>0</v>
      </c>
      <c r="O26" s="54"/>
      <c r="P26" s="202"/>
      <c r="Q26" s="463">
        <v>0</v>
      </c>
      <c r="R26" s="61">
        <v>8</v>
      </c>
      <c r="S26" s="56">
        <v>11</v>
      </c>
      <c r="T26" s="463">
        <v>0</v>
      </c>
      <c r="U26" s="56">
        <v>5</v>
      </c>
      <c r="V26" s="54"/>
      <c r="W26" s="202"/>
      <c r="X26" s="463">
        <v>0</v>
      </c>
      <c r="Y26" s="61">
        <v>0</v>
      </c>
      <c r="Z26" s="56">
        <v>5</v>
      </c>
      <c r="AA26" s="463">
        <v>0</v>
      </c>
      <c r="AB26" s="56">
        <v>0</v>
      </c>
      <c r="AC26" s="54"/>
      <c r="AD26" s="202"/>
      <c r="AE26" s="343">
        <v>9</v>
      </c>
      <c r="AF26" s="341">
        <v>9</v>
      </c>
    </row>
    <row r="27" spans="1:32" x14ac:dyDescent="0.2">
      <c r="A27" s="464"/>
      <c r="B27" s="67"/>
      <c r="C27" s="464"/>
      <c r="D27" s="464"/>
      <c r="E27" s="464"/>
      <c r="F27" s="464"/>
      <c r="G27" s="67"/>
      <c r="H27" s="464"/>
      <c r="I27" s="67"/>
      <c r="J27" s="464"/>
      <c r="K27" s="464"/>
      <c r="L27" s="464"/>
      <c r="M27" s="464"/>
      <c r="N27" s="464"/>
      <c r="O27" s="464"/>
      <c r="P27" s="464"/>
      <c r="Q27" s="67"/>
      <c r="R27" s="67"/>
      <c r="S27" s="67"/>
      <c r="T27" s="67"/>
      <c r="U27" s="464"/>
      <c r="V27" s="464"/>
      <c r="W27" s="464"/>
      <c r="X27" s="464"/>
      <c r="Y27" s="464"/>
      <c r="Z27" s="464"/>
      <c r="AA27" s="464"/>
      <c r="AB27" s="464"/>
      <c r="AC27" s="464"/>
      <c r="AD27" s="38"/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H9"/>
    <mergeCell ref="I9:O9"/>
    <mergeCell ref="P9:V9"/>
    <mergeCell ref="W9:AC9"/>
    <mergeCell ref="AD9:AF9"/>
  </mergeCells>
  <conditionalFormatting sqref="B11:AC11 B13:AC13 B15:AC15 B17:AC17 B19:AC19 B21:AC21 B23:AC23 B25:AB25 B10:AA10 B12:AA12 B14:AA14 B16:AA16 B18:AA18 B20:AA20 B22:AA22 B24:AA24 B26:AA26">
    <cfRule type="cellIs" dxfId="4498" priority="20" operator="greaterThan">
      <formula>0</formula>
    </cfRule>
  </conditionalFormatting>
  <conditionalFormatting sqref="AD11 AD23 AD21 AD19 AD17 AD15 AD13">
    <cfRule type="cellIs" dxfId="4497" priority="19" operator="greaterThan">
      <formula>0</formula>
    </cfRule>
  </conditionalFormatting>
  <conditionalFormatting sqref="AD26">
    <cfRule type="cellIs" dxfId="4496" priority="18" operator="greaterThan">
      <formula>0</formula>
    </cfRule>
  </conditionalFormatting>
  <conditionalFormatting sqref="AD24">
    <cfRule type="cellIs" dxfId="4495" priority="17" operator="greaterThan">
      <formula>0</formula>
    </cfRule>
  </conditionalFormatting>
  <conditionalFormatting sqref="AD22">
    <cfRule type="cellIs" dxfId="4494" priority="16" operator="greaterThan">
      <formula>0</formula>
    </cfRule>
  </conditionalFormatting>
  <conditionalFormatting sqref="AD20">
    <cfRule type="cellIs" dxfId="4493" priority="15" operator="greaterThan">
      <formula>0</formula>
    </cfRule>
  </conditionalFormatting>
  <conditionalFormatting sqref="AD18">
    <cfRule type="cellIs" dxfId="4492" priority="14" operator="greaterThan">
      <formula>0</formula>
    </cfRule>
  </conditionalFormatting>
  <conditionalFormatting sqref="AD16">
    <cfRule type="cellIs" dxfId="4491" priority="13" operator="greaterThan">
      <formula>0</formula>
    </cfRule>
  </conditionalFormatting>
  <conditionalFormatting sqref="AD14">
    <cfRule type="cellIs" dxfId="4490" priority="12" operator="greaterThan">
      <formula>0</formula>
    </cfRule>
  </conditionalFormatting>
  <conditionalFormatting sqref="AD12">
    <cfRule type="cellIs" dxfId="4489" priority="11" operator="greaterThan">
      <formula>0</formula>
    </cfRule>
  </conditionalFormatting>
  <conditionalFormatting sqref="AD10">
    <cfRule type="cellIs" dxfId="4488" priority="10" operator="greaterThan">
      <formula>0</formula>
    </cfRule>
  </conditionalFormatting>
  <conditionalFormatting sqref="AB10:AC10">
    <cfRule type="cellIs" dxfId="4487" priority="9" operator="greaterThan">
      <formula>0</formula>
    </cfRule>
  </conditionalFormatting>
  <conditionalFormatting sqref="AB12:AC12">
    <cfRule type="cellIs" dxfId="4486" priority="8" operator="greaterThan">
      <formula>0</formula>
    </cfRule>
  </conditionalFormatting>
  <conditionalFormatting sqref="AB14:AC14">
    <cfRule type="cellIs" dxfId="4485" priority="7" operator="greaterThan">
      <formula>0</formula>
    </cfRule>
  </conditionalFormatting>
  <conditionalFormatting sqref="AB16:AC16">
    <cfRule type="cellIs" dxfId="4484" priority="6" operator="greaterThan">
      <formula>0</formula>
    </cfRule>
  </conditionalFormatting>
  <conditionalFormatting sqref="AB18:AC18">
    <cfRule type="cellIs" dxfId="4483" priority="5" operator="greaterThan">
      <formula>0</formula>
    </cfRule>
  </conditionalFormatting>
  <conditionalFormatting sqref="AB20:AC20">
    <cfRule type="cellIs" dxfId="4482" priority="4" operator="greaterThan">
      <formula>0</formula>
    </cfRule>
  </conditionalFormatting>
  <conditionalFormatting sqref="AB22:AC22">
    <cfRule type="cellIs" dxfId="4481" priority="3" operator="greaterThan">
      <formula>0</formula>
    </cfRule>
  </conditionalFormatting>
  <conditionalFormatting sqref="AB24:AC24">
    <cfRule type="cellIs" dxfId="4480" priority="2" operator="greaterThan">
      <formula>0</formula>
    </cfRule>
  </conditionalFormatting>
  <conditionalFormatting sqref="AB26:AC26">
    <cfRule type="cellIs" dxfId="4479" priority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27"/>
  <sheetViews>
    <sheetView workbookViewId="0">
      <selection activeCell="AG26" sqref="A1:AG26"/>
    </sheetView>
  </sheetViews>
  <sheetFormatPr defaultColWidth="10.625" defaultRowHeight="15" x14ac:dyDescent="0.2"/>
  <cols>
    <col min="1" max="1" width="25.2890625" bestFit="1" customWidth="1"/>
    <col min="2" max="2" width="3.8984375" bestFit="1" customWidth="1"/>
    <col min="3" max="3" width="3.09375" bestFit="1" customWidth="1"/>
    <col min="4" max="4" width="3.8984375" bestFit="1" customWidth="1"/>
    <col min="5" max="5" width="2.82421875" bestFit="1" customWidth="1"/>
    <col min="6" max="7" width="2.95703125" bestFit="1" customWidth="1"/>
    <col min="8" max="24" width="3.8984375" bestFit="1" customWidth="1"/>
    <col min="25" max="25" width="4.4375" bestFit="1" customWidth="1"/>
    <col min="26" max="26" width="3.8984375" bestFit="1" customWidth="1"/>
    <col min="27" max="29" width="3.8984375" customWidth="1"/>
    <col min="30" max="31" width="4.3046875" customWidth="1"/>
    <col min="32" max="32" width="3.62890625" customWidth="1"/>
    <col min="33" max="33" width="29.99609375" customWidth="1"/>
  </cols>
  <sheetData>
    <row r="1" spans="1:33" ht="15.7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67"/>
      <c r="AB1" s="467"/>
      <c r="AC1" s="467"/>
      <c r="AD1" s="39"/>
    </row>
    <row r="2" spans="1:33" ht="19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66"/>
      <c r="AB2" s="466"/>
      <c r="AC2" s="466"/>
      <c r="AG2" s="467" t="s">
        <v>10</v>
      </c>
    </row>
    <row r="3" spans="1:33" ht="13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66"/>
      <c r="AB3" s="466"/>
      <c r="AC3" s="466"/>
      <c r="AG3" s="41" t="s">
        <v>11</v>
      </c>
    </row>
    <row r="4" spans="1:33" ht="1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66"/>
      <c r="AB4" s="466"/>
      <c r="AC4" s="466"/>
      <c r="AG4" s="42" t="s">
        <v>13</v>
      </c>
    </row>
    <row r="5" spans="1:33" ht="15.7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x14ac:dyDescent="0.2">
      <c r="A6" s="44" t="s">
        <v>177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67"/>
      <c r="AB6" s="467"/>
      <c r="AC6" s="467"/>
      <c r="AD6" s="38"/>
    </row>
    <row r="7" spans="1:33" ht="15.75" thickBot="1" x14ac:dyDescent="0.25">
      <c r="A7" s="39"/>
      <c r="B7" s="39" t="s">
        <v>20</v>
      </c>
      <c r="C7" s="39" t="s">
        <v>19</v>
      </c>
      <c r="D7" s="39" t="s">
        <v>18</v>
      </c>
      <c r="E7" s="39" t="s">
        <v>16</v>
      </c>
      <c r="F7" s="39" t="s">
        <v>17</v>
      </c>
      <c r="G7" s="39" t="s">
        <v>21</v>
      </c>
      <c r="H7" s="39" t="s">
        <v>20</v>
      </c>
      <c r="I7" s="39" t="s">
        <v>20</v>
      </c>
      <c r="J7" s="39" t="s">
        <v>19</v>
      </c>
      <c r="K7" s="39" t="s">
        <v>18</v>
      </c>
      <c r="L7" s="39" t="s">
        <v>16</v>
      </c>
      <c r="M7" s="39" t="s">
        <v>17</v>
      </c>
      <c r="N7" s="39" t="s">
        <v>21</v>
      </c>
      <c r="O7" s="39" t="s">
        <v>20</v>
      </c>
      <c r="P7" s="39" t="s">
        <v>20</v>
      </c>
      <c r="Q7" s="39" t="s">
        <v>19</v>
      </c>
      <c r="R7" s="39" t="s">
        <v>18</v>
      </c>
      <c r="S7" s="39" t="s">
        <v>16</v>
      </c>
      <c r="T7" s="39" t="s">
        <v>17</v>
      </c>
      <c r="U7" s="39" t="s">
        <v>21</v>
      </c>
      <c r="V7" s="39" t="s">
        <v>20</v>
      </c>
      <c r="W7" s="39" t="s">
        <v>20</v>
      </c>
      <c r="X7" s="39" t="s">
        <v>19</v>
      </c>
      <c r="Y7" s="39" t="s">
        <v>18</v>
      </c>
      <c r="Z7" s="39" t="s">
        <v>16</v>
      </c>
      <c r="AA7" s="39" t="s">
        <v>17</v>
      </c>
      <c r="AB7" s="39" t="s">
        <v>21</v>
      </c>
      <c r="AC7" s="39" t="s">
        <v>20</v>
      </c>
      <c r="AD7" s="39" t="s">
        <v>20</v>
      </c>
      <c r="AE7" s="39" t="s">
        <v>19</v>
      </c>
      <c r="AF7" s="39" t="s">
        <v>18</v>
      </c>
    </row>
    <row r="8" spans="1:33" ht="15" customHeight="1" thickBot="1" x14ac:dyDescent="0.25">
      <c r="A8" s="45" t="s">
        <v>0</v>
      </c>
      <c r="B8" s="46">
        <v>1</v>
      </c>
      <c r="C8" s="46">
        <v>2</v>
      </c>
      <c r="D8" s="453">
        <v>3</v>
      </c>
      <c r="E8" s="279">
        <v>4</v>
      </c>
      <c r="F8" s="279">
        <v>5</v>
      </c>
      <c r="G8" s="453">
        <v>6</v>
      </c>
      <c r="H8" s="453">
        <v>7</v>
      </c>
      <c r="I8" s="453">
        <v>8</v>
      </c>
      <c r="J8" s="453">
        <v>9</v>
      </c>
      <c r="K8" s="453">
        <v>10</v>
      </c>
      <c r="L8" s="279">
        <v>11</v>
      </c>
      <c r="M8" s="279">
        <v>12</v>
      </c>
      <c r="N8" s="453">
        <v>13</v>
      </c>
      <c r="O8" s="453">
        <v>14</v>
      </c>
      <c r="P8" s="453">
        <v>15</v>
      </c>
      <c r="Q8" s="453">
        <v>16</v>
      </c>
      <c r="R8" s="453">
        <v>17</v>
      </c>
      <c r="S8" s="279">
        <v>18</v>
      </c>
      <c r="T8" s="279">
        <v>19</v>
      </c>
      <c r="U8" s="453">
        <v>20</v>
      </c>
      <c r="V8" s="453">
        <v>21</v>
      </c>
      <c r="W8" s="453">
        <v>22</v>
      </c>
      <c r="X8" s="453">
        <v>23</v>
      </c>
      <c r="Y8" s="453">
        <v>24</v>
      </c>
      <c r="Z8" s="279">
        <v>25</v>
      </c>
      <c r="AA8" s="279">
        <v>26</v>
      </c>
      <c r="AB8" s="453">
        <v>27</v>
      </c>
      <c r="AC8" s="453">
        <v>28</v>
      </c>
      <c r="AD8" s="453">
        <v>29</v>
      </c>
      <c r="AE8" s="453">
        <v>30</v>
      </c>
      <c r="AF8" s="453">
        <v>31</v>
      </c>
    </row>
    <row r="9" spans="1:33" ht="15" customHeight="1" x14ac:dyDescent="0.2">
      <c r="A9" s="50"/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621"/>
      <c r="Q9" s="621"/>
      <c r="R9" s="621"/>
      <c r="S9" s="621"/>
      <c r="T9" s="621"/>
      <c r="U9" s="621"/>
      <c r="V9" s="621"/>
      <c r="W9" s="599"/>
      <c r="X9" s="599"/>
      <c r="Y9" s="599"/>
      <c r="Z9" s="599"/>
      <c r="AA9" s="599"/>
      <c r="AB9" s="599"/>
      <c r="AC9" s="599"/>
      <c r="AD9" s="599"/>
      <c r="AE9" s="599"/>
      <c r="AF9" s="599"/>
    </row>
    <row r="10" spans="1:33" x14ac:dyDescent="0.2">
      <c r="A10" s="52" t="s">
        <v>1</v>
      </c>
      <c r="B10" s="56">
        <v>0</v>
      </c>
      <c r="C10" s="56">
        <v>0</v>
      </c>
      <c r="D10" s="61">
        <v>0</v>
      </c>
      <c r="E10" s="202"/>
      <c r="F10" s="54"/>
      <c r="G10" s="56">
        <v>0</v>
      </c>
      <c r="H10" s="199">
        <v>0</v>
      </c>
      <c r="I10" s="56">
        <v>0</v>
      </c>
      <c r="J10" s="56">
        <v>0</v>
      </c>
      <c r="K10" s="61">
        <v>0</v>
      </c>
      <c r="L10" s="202"/>
      <c r="M10" s="54"/>
      <c r="N10" s="56">
        <v>0</v>
      </c>
      <c r="O10" s="199">
        <v>0</v>
      </c>
      <c r="P10" s="56">
        <v>0</v>
      </c>
      <c r="Q10" s="56">
        <v>0</v>
      </c>
      <c r="R10" s="61">
        <v>1</v>
      </c>
      <c r="S10" s="202"/>
      <c r="T10" s="54"/>
      <c r="U10" s="56">
        <v>0</v>
      </c>
      <c r="V10" s="199">
        <v>1</v>
      </c>
      <c r="W10" s="56">
        <v>0</v>
      </c>
      <c r="X10" s="56">
        <v>1</v>
      </c>
      <c r="Y10" s="61">
        <v>0</v>
      </c>
      <c r="Z10" s="202"/>
      <c r="AA10" s="54"/>
      <c r="AB10" s="56">
        <v>0</v>
      </c>
      <c r="AC10" s="199">
        <v>0</v>
      </c>
      <c r="AD10" s="56">
        <v>0</v>
      </c>
      <c r="AE10" s="341">
        <v>0</v>
      </c>
      <c r="AF10" s="341">
        <v>0</v>
      </c>
    </row>
    <row r="11" spans="1:33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342"/>
      <c r="AF11" s="342"/>
    </row>
    <row r="12" spans="1:33" x14ac:dyDescent="0.2">
      <c r="A12" s="52" t="s">
        <v>2</v>
      </c>
      <c r="B12" s="56">
        <v>0</v>
      </c>
      <c r="C12" s="56">
        <v>0</v>
      </c>
      <c r="D12" s="61">
        <v>0</v>
      </c>
      <c r="E12" s="202"/>
      <c r="F12" s="54"/>
      <c r="G12" s="56">
        <v>0</v>
      </c>
      <c r="H12" s="199">
        <v>0</v>
      </c>
      <c r="I12" s="56">
        <v>0</v>
      </c>
      <c r="J12" s="56">
        <v>0</v>
      </c>
      <c r="K12" s="61">
        <v>0</v>
      </c>
      <c r="L12" s="202"/>
      <c r="M12" s="54"/>
      <c r="N12" s="56">
        <v>0</v>
      </c>
      <c r="O12" s="199">
        <v>0</v>
      </c>
      <c r="P12" s="56">
        <v>0</v>
      </c>
      <c r="Q12" s="56">
        <v>0</v>
      </c>
      <c r="R12" s="61">
        <v>0</v>
      </c>
      <c r="S12" s="202"/>
      <c r="T12" s="54"/>
      <c r="U12" s="56">
        <v>0</v>
      </c>
      <c r="V12" s="199">
        <v>0</v>
      </c>
      <c r="W12" s="56">
        <v>0</v>
      </c>
      <c r="X12" s="56">
        <v>0</v>
      </c>
      <c r="Y12" s="61">
        <v>0</v>
      </c>
      <c r="Z12" s="202"/>
      <c r="AA12" s="54"/>
      <c r="AB12" s="56">
        <v>0</v>
      </c>
      <c r="AC12" s="199">
        <v>0</v>
      </c>
      <c r="AD12" s="56">
        <v>0</v>
      </c>
      <c r="AE12" s="341">
        <v>0</v>
      </c>
      <c r="AF12" s="341">
        <v>0</v>
      </c>
    </row>
    <row r="13" spans="1:33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42"/>
      <c r="AF13" s="342"/>
    </row>
    <row r="14" spans="1:33" x14ac:dyDescent="0.2">
      <c r="A14" s="52" t="s">
        <v>3</v>
      </c>
      <c r="B14" s="56">
        <v>0</v>
      </c>
      <c r="C14" s="56">
        <v>0</v>
      </c>
      <c r="D14" s="61">
        <v>0</v>
      </c>
      <c r="E14" s="202"/>
      <c r="F14" s="54"/>
      <c r="G14" s="56">
        <v>0</v>
      </c>
      <c r="H14" s="199">
        <v>0</v>
      </c>
      <c r="I14" s="56">
        <v>0</v>
      </c>
      <c r="J14" s="56">
        <v>0</v>
      </c>
      <c r="K14" s="61">
        <v>0</v>
      </c>
      <c r="L14" s="202"/>
      <c r="M14" s="54"/>
      <c r="N14" s="56">
        <v>0</v>
      </c>
      <c r="O14" s="199">
        <v>0</v>
      </c>
      <c r="P14" s="56">
        <v>0</v>
      </c>
      <c r="Q14" s="56">
        <v>0</v>
      </c>
      <c r="R14" s="61">
        <v>0</v>
      </c>
      <c r="S14" s="202"/>
      <c r="T14" s="54"/>
      <c r="U14" s="56">
        <v>0</v>
      </c>
      <c r="V14" s="199">
        <v>0</v>
      </c>
      <c r="W14" s="56">
        <v>0</v>
      </c>
      <c r="X14" s="56">
        <v>0</v>
      </c>
      <c r="Y14" s="61">
        <v>0</v>
      </c>
      <c r="Z14" s="202"/>
      <c r="AA14" s="54"/>
      <c r="AB14" s="56">
        <v>0</v>
      </c>
      <c r="AC14" s="199">
        <v>0</v>
      </c>
      <c r="AD14" s="56">
        <v>0</v>
      </c>
      <c r="AE14" s="341">
        <v>0</v>
      </c>
      <c r="AF14" s="341">
        <v>0</v>
      </c>
    </row>
    <row r="15" spans="1:33" x14ac:dyDescent="0.2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42"/>
      <c r="AF15" s="342"/>
    </row>
    <row r="16" spans="1:33" x14ac:dyDescent="0.2">
      <c r="A16" s="52" t="s">
        <v>4</v>
      </c>
      <c r="B16" s="56">
        <v>0</v>
      </c>
      <c r="C16" s="56">
        <v>0</v>
      </c>
      <c r="D16" s="61">
        <v>1</v>
      </c>
      <c r="E16" s="202"/>
      <c r="F16" s="54"/>
      <c r="G16" s="56">
        <v>0</v>
      </c>
      <c r="H16" s="199">
        <v>3</v>
      </c>
      <c r="I16" s="56">
        <v>0</v>
      </c>
      <c r="J16" s="56">
        <v>0</v>
      </c>
      <c r="K16" s="61">
        <v>2</v>
      </c>
      <c r="L16" s="202"/>
      <c r="M16" s="54"/>
      <c r="N16" s="56">
        <v>0</v>
      </c>
      <c r="O16" s="199">
        <v>0</v>
      </c>
      <c r="P16" s="56">
        <v>2</v>
      </c>
      <c r="Q16" s="56">
        <v>0</v>
      </c>
      <c r="R16" s="61">
        <v>0</v>
      </c>
      <c r="S16" s="202"/>
      <c r="T16" s="54"/>
      <c r="U16" s="56">
        <v>0</v>
      </c>
      <c r="V16" s="199">
        <v>0</v>
      </c>
      <c r="W16" s="56">
        <v>0</v>
      </c>
      <c r="X16" s="56">
        <v>0</v>
      </c>
      <c r="Y16" s="61">
        <v>0</v>
      </c>
      <c r="Z16" s="202"/>
      <c r="AA16" s="54"/>
      <c r="AB16" s="56">
        <v>0</v>
      </c>
      <c r="AC16" s="199">
        <v>0</v>
      </c>
      <c r="AD16" s="56">
        <v>0</v>
      </c>
      <c r="AE16" s="341">
        <v>0</v>
      </c>
      <c r="AF16" s="341">
        <v>1</v>
      </c>
    </row>
    <row r="17" spans="1:32" x14ac:dyDescent="0.2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42"/>
      <c r="AF17" s="342"/>
    </row>
    <row r="18" spans="1:32" x14ac:dyDescent="0.2">
      <c r="A18" s="52" t="s">
        <v>5</v>
      </c>
      <c r="B18" s="56">
        <v>0</v>
      </c>
      <c r="C18" s="56">
        <v>0</v>
      </c>
      <c r="D18" s="61">
        <v>0</v>
      </c>
      <c r="E18" s="202"/>
      <c r="F18" s="54"/>
      <c r="G18" s="56">
        <v>6</v>
      </c>
      <c r="H18" s="199">
        <v>5</v>
      </c>
      <c r="I18" s="56">
        <v>5</v>
      </c>
      <c r="J18" s="56">
        <v>0</v>
      </c>
      <c r="K18" s="61">
        <v>0</v>
      </c>
      <c r="L18" s="202"/>
      <c r="M18" s="54"/>
      <c r="N18" s="56">
        <v>0</v>
      </c>
      <c r="O18" s="199">
        <v>6</v>
      </c>
      <c r="P18" s="56">
        <v>0</v>
      </c>
      <c r="Q18" s="56">
        <v>0</v>
      </c>
      <c r="R18" s="61">
        <v>0</v>
      </c>
      <c r="S18" s="202"/>
      <c r="T18" s="54"/>
      <c r="U18" s="56">
        <v>0</v>
      </c>
      <c r="V18" s="199">
        <v>0</v>
      </c>
      <c r="W18" s="56">
        <v>0</v>
      </c>
      <c r="X18" s="56">
        <v>0</v>
      </c>
      <c r="Y18" s="61">
        <v>0</v>
      </c>
      <c r="Z18" s="202"/>
      <c r="AA18" s="54"/>
      <c r="AB18" s="56">
        <v>5</v>
      </c>
      <c r="AC18" s="199">
        <v>0</v>
      </c>
      <c r="AD18" s="56">
        <v>0</v>
      </c>
      <c r="AE18" s="341">
        <v>0</v>
      </c>
      <c r="AF18" s="341">
        <v>0</v>
      </c>
    </row>
    <row r="19" spans="1:32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342"/>
      <c r="AF19" s="342"/>
    </row>
    <row r="20" spans="1:32" x14ac:dyDescent="0.2">
      <c r="A20" s="52" t="s">
        <v>6</v>
      </c>
      <c r="B20" s="56">
        <v>0</v>
      </c>
      <c r="C20" s="56">
        <v>0</v>
      </c>
      <c r="D20" s="61">
        <v>0</v>
      </c>
      <c r="E20" s="202"/>
      <c r="F20" s="54"/>
      <c r="G20" s="56">
        <v>0</v>
      </c>
      <c r="H20" s="199">
        <v>1</v>
      </c>
      <c r="I20" s="56">
        <v>0</v>
      </c>
      <c r="J20" s="56">
        <v>1</v>
      </c>
      <c r="K20" s="61">
        <v>0</v>
      </c>
      <c r="L20" s="202"/>
      <c r="M20" s="54"/>
      <c r="N20" s="56">
        <v>0</v>
      </c>
      <c r="O20" s="199">
        <v>0</v>
      </c>
      <c r="P20" s="56">
        <v>0</v>
      </c>
      <c r="Q20" s="56">
        <v>0</v>
      </c>
      <c r="R20" s="61">
        <v>0</v>
      </c>
      <c r="S20" s="202"/>
      <c r="T20" s="54"/>
      <c r="U20" s="56">
        <v>0</v>
      </c>
      <c r="V20" s="199">
        <v>0</v>
      </c>
      <c r="W20" s="56">
        <v>0</v>
      </c>
      <c r="X20" s="56">
        <v>0</v>
      </c>
      <c r="Y20" s="61">
        <v>1</v>
      </c>
      <c r="Z20" s="202"/>
      <c r="AA20" s="54"/>
      <c r="AB20" s="56">
        <v>0</v>
      </c>
      <c r="AC20" s="199">
        <v>0</v>
      </c>
      <c r="AD20" s="56">
        <v>0</v>
      </c>
      <c r="AE20" s="341">
        <v>0</v>
      </c>
      <c r="AF20" s="341">
        <v>0</v>
      </c>
    </row>
    <row r="21" spans="1:3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342"/>
      <c r="AF21" s="342"/>
    </row>
    <row r="22" spans="1:32" x14ac:dyDescent="0.2">
      <c r="A22" s="52" t="s">
        <v>7</v>
      </c>
      <c r="B22" s="56">
        <v>0</v>
      </c>
      <c r="C22" s="56">
        <v>0</v>
      </c>
      <c r="D22" s="61">
        <v>0</v>
      </c>
      <c r="E22" s="202"/>
      <c r="F22" s="54"/>
      <c r="G22" s="56">
        <v>0</v>
      </c>
      <c r="H22" s="199">
        <v>0</v>
      </c>
      <c r="I22" s="56">
        <v>0</v>
      </c>
      <c r="J22" s="56">
        <v>0</v>
      </c>
      <c r="K22" s="61">
        <v>0</v>
      </c>
      <c r="L22" s="202"/>
      <c r="M22" s="54"/>
      <c r="N22" s="56">
        <v>0</v>
      </c>
      <c r="O22" s="199">
        <v>0</v>
      </c>
      <c r="P22" s="56">
        <v>0</v>
      </c>
      <c r="Q22" s="56">
        <v>0</v>
      </c>
      <c r="R22" s="61">
        <v>0</v>
      </c>
      <c r="S22" s="202"/>
      <c r="T22" s="54"/>
      <c r="U22" s="56">
        <v>0</v>
      </c>
      <c r="V22" s="199">
        <v>0</v>
      </c>
      <c r="W22" s="56">
        <v>0</v>
      </c>
      <c r="X22" s="56">
        <v>0</v>
      </c>
      <c r="Y22" s="61">
        <v>0</v>
      </c>
      <c r="Z22" s="202"/>
      <c r="AA22" s="54"/>
      <c r="AB22" s="56">
        <v>0</v>
      </c>
      <c r="AC22" s="199">
        <v>0</v>
      </c>
      <c r="AD22" s="56">
        <v>0</v>
      </c>
      <c r="AE22" s="341">
        <v>0</v>
      </c>
      <c r="AF22" s="341">
        <v>0</v>
      </c>
    </row>
    <row r="23" spans="1:3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342"/>
      <c r="AF23" s="342"/>
    </row>
    <row r="24" spans="1:32" x14ac:dyDescent="0.2">
      <c r="A24" s="59" t="s">
        <v>8</v>
      </c>
      <c r="B24" s="56">
        <v>2</v>
      </c>
      <c r="C24" s="56">
        <v>0</v>
      </c>
      <c r="D24" s="61">
        <v>0</v>
      </c>
      <c r="E24" s="202"/>
      <c r="F24" s="54"/>
      <c r="G24" s="56">
        <v>0</v>
      </c>
      <c r="H24" s="199">
        <v>0</v>
      </c>
      <c r="I24" s="56">
        <v>0</v>
      </c>
      <c r="J24" s="56">
        <v>0</v>
      </c>
      <c r="K24" s="61">
        <v>0</v>
      </c>
      <c r="L24" s="202"/>
      <c r="M24" s="54"/>
      <c r="N24" s="56">
        <v>0</v>
      </c>
      <c r="O24" s="199">
        <v>0</v>
      </c>
      <c r="P24" s="56">
        <v>0</v>
      </c>
      <c r="Q24" s="56">
        <v>1</v>
      </c>
      <c r="R24" s="61">
        <v>0</v>
      </c>
      <c r="S24" s="202"/>
      <c r="T24" s="54"/>
      <c r="U24" s="56">
        <v>0</v>
      </c>
      <c r="V24" s="199">
        <v>0</v>
      </c>
      <c r="W24" s="56">
        <v>0</v>
      </c>
      <c r="X24" s="56">
        <v>0</v>
      </c>
      <c r="Y24" s="61">
        <v>2</v>
      </c>
      <c r="Z24" s="202"/>
      <c r="AA24" s="54"/>
      <c r="AB24" s="56">
        <v>0</v>
      </c>
      <c r="AC24" s="199">
        <v>1</v>
      </c>
      <c r="AD24" s="56">
        <v>0</v>
      </c>
      <c r="AE24" s="341">
        <v>0</v>
      </c>
      <c r="AF24" s="341">
        <v>0</v>
      </c>
    </row>
    <row r="25" spans="1:32" x14ac:dyDescent="0.2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468"/>
      <c r="AA25" s="58"/>
      <c r="AB25" s="58"/>
      <c r="AC25" s="332"/>
      <c r="AD25" s="332"/>
      <c r="AE25" s="342"/>
      <c r="AF25" s="342"/>
    </row>
    <row r="26" spans="1:32" x14ac:dyDescent="0.2">
      <c r="A26" s="469" t="s">
        <v>9</v>
      </c>
      <c r="B26" s="470">
        <v>2</v>
      </c>
      <c r="C26" s="470">
        <v>0</v>
      </c>
      <c r="D26" s="61">
        <v>1</v>
      </c>
      <c r="E26" s="198"/>
      <c r="F26" s="471"/>
      <c r="G26" s="61">
        <v>6</v>
      </c>
      <c r="H26" s="61">
        <v>9</v>
      </c>
      <c r="I26" s="61">
        <v>5</v>
      </c>
      <c r="J26" s="470">
        <v>1</v>
      </c>
      <c r="K26" s="61">
        <v>2</v>
      </c>
      <c r="L26" s="198"/>
      <c r="M26" s="471"/>
      <c r="N26" s="61">
        <v>0</v>
      </c>
      <c r="O26" s="61">
        <v>6</v>
      </c>
      <c r="P26" s="61">
        <v>2</v>
      </c>
      <c r="Q26" s="470">
        <v>1</v>
      </c>
      <c r="R26" s="61">
        <v>1</v>
      </c>
      <c r="S26" s="198"/>
      <c r="T26" s="471"/>
      <c r="U26" s="61">
        <v>0</v>
      </c>
      <c r="V26" s="61">
        <v>1</v>
      </c>
      <c r="W26" s="61">
        <v>0</v>
      </c>
      <c r="X26" s="470">
        <v>1</v>
      </c>
      <c r="Y26" s="61">
        <v>3</v>
      </c>
      <c r="Z26" s="198"/>
      <c r="AA26" s="471"/>
      <c r="AB26" s="61">
        <v>5</v>
      </c>
      <c r="AC26" s="61">
        <v>1</v>
      </c>
      <c r="AD26" s="61">
        <v>0</v>
      </c>
      <c r="AE26" s="341">
        <v>0</v>
      </c>
      <c r="AF26" s="341">
        <v>1</v>
      </c>
    </row>
    <row r="27" spans="1:32" x14ac:dyDescent="0.2">
      <c r="A27" s="466"/>
      <c r="B27" s="67"/>
      <c r="C27" s="466"/>
      <c r="D27" s="466"/>
      <c r="E27" s="466"/>
      <c r="F27" s="466"/>
      <c r="G27" s="67"/>
      <c r="H27" s="466"/>
      <c r="I27" s="67"/>
      <c r="J27" s="466"/>
      <c r="K27" s="466"/>
      <c r="L27" s="466"/>
      <c r="M27" s="466"/>
      <c r="N27" s="466"/>
      <c r="O27" s="466"/>
      <c r="P27" s="466"/>
      <c r="Q27" s="67"/>
      <c r="R27" s="67"/>
      <c r="S27" s="67"/>
      <c r="T27" s="67"/>
      <c r="U27" s="466"/>
      <c r="V27" s="466"/>
      <c r="W27" s="466"/>
      <c r="X27" s="466"/>
      <c r="Y27" s="466"/>
      <c r="Z27" s="466"/>
      <c r="AA27" s="466"/>
      <c r="AB27" s="466"/>
      <c r="AC27" s="466"/>
      <c r="AD27" s="38"/>
    </row>
  </sheetData>
  <mergeCells count="12">
    <mergeCell ref="B9:H9"/>
    <mergeCell ref="I9:O9"/>
    <mergeCell ref="P9:V9"/>
    <mergeCell ref="W9:AC9"/>
    <mergeCell ref="AD9:AF9"/>
    <mergeCell ref="G6:T6"/>
    <mergeCell ref="Y6:Z6"/>
    <mergeCell ref="A1:Z1"/>
    <mergeCell ref="A2:Z2"/>
    <mergeCell ref="A3:Z3"/>
    <mergeCell ref="A4:Z4"/>
    <mergeCell ref="E5:U5"/>
  </mergeCells>
  <conditionalFormatting sqref="B11:AC11 B13:AC13 B15:AC15 B17:AC17 B19:AC19 B21:AC21 B23:AC23 B25:AB25 B10:AA10 B12:AA12 B14:AA14 B16:AA16 B18:AA18 B20:AA20 B22:AA22 B24:AA24 B26:AA26">
    <cfRule type="cellIs" dxfId="4478" priority="20" operator="greaterThan">
      <formula>0</formula>
    </cfRule>
  </conditionalFormatting>
  <conditionalFormatting sqref="AD11 AD23 AD21 AD19 AD17 AD15 AD13">
    <cfRule type="cellIs" dxfId="4477" priority="19" operator="greaterThan">
      <formula>0</formula>
    </cfRule>
  </conditionalFormatting>
  <conditionalFormatting sqref="AD26">
    <cfRule type="cellIs" dxfId="4476" priority="18" operator="greaterThan">
      <formula>0</formula>
    </cfRule>
  </conditionalFormatting>
  <conditionalFormatting sqref="AD24">
    <cfRule type="cellIs" dxfId="4475" priority="17" operator="greaterThan">
      <formula>0</formula>
    </cfRule>
  </conditionalFormatting>
  <conditionalFormatting sqref="AD22">
    <cfRule type="cellIs" dxfId="4474" priority="16" operator="greaterThan">
      <formula>0</formula>
    </cfRule>
  </conditionalFormatting>
  <conditionalFormatting sqref="AD20">
    <cfRule type="cellIs" dxfId="4473" priority="15" operator="greaterThan">
      <formula>0</formula>
    </cfRule>
  </conditionalFormatting>
  <conditionalFormatting sqref="AD18">
    <cfRule type="cellIs" dxfId="4472" priority="14" operator="greaterThan">
      <formula>0</formula>
    </cfRule>
  </conditionalFormatting>
  <conditionalFormatting sqref="AD16">
    <cfRule type="cellIs" dxfId="4471" priority="13" operator="greaterThan">
      <formula>0</formula>
    </cfRule>
  </conditionalFormatting>
  <conditionalFormatting sqref="AD14">
    <cfRule type="cellIs" dxfId="4470" priority="12" operator="greaterThan">
      <formula>0</formula>
    </cfRule>
  </conditionalFormatting>
  <conditionalFormatting sqref="AD12">
    <cfRule type="cellIs" dxfId="4469" priority="11" operator="greaterThan">
      <formula>0</formula>
    </cfRule>
  </conditionalFormatting>
  <conditionalFormatting sqref="AD10">
    <cfRule type="cellIs" dxfId="4468" priority="10" operator="greaterThan">
      <formula>0</formula>
    </cfRule>
  </conditionalFormatting>
  <conditionalFormatting sqref="AB10:AC10">
    <cfRule type="cellIs" dxfId="4467" priority="9" operator="greaterThan">
      <formula>0</formula>
    </cfRule>
  </conditionalFormatting>
  <conditionalFormatting sqref="AB12:AC12">
    <cfRule type="cellIs" dxfId="4466" priority="8" operator="greaterThan">
      <formula>0</formula>
    </cfRule>
  </conditionalFormatting>
  <conditionalFormatting sqref="AB14:AC14">
    <cfRule type="cellIs" dxfId="4465" priority="7" operator="greaterThan">
      <formula>0</formula>
    </cfRule>
  </conditionalFormatting>
  <conditionalFormatting sqref="AB16:AC16">
    <cfRule type="cellIs" dxfId="4464" priority="6" operator="greaterThan">
      <formula>0</formula>
    </cfRule>
  </conditionalFormatting>
  <conditionalFormatting sqref="AB18:AC18">
    <cfRule type="cellIs" dxfId="4463" priority="5" operator="greaterThan">
      <formula>0</formula>
    </cfRule>
  </conditionalFormatting>
  <conditionalFormatting sqref="AB20:AC20">
    <cfRule type="cellIs" dxfId="4462" priority="4" operator="greaterThan">
      <formula>0</formula>
    </cfRule>
  </conditionalFormatting>
  <conditionalFormatting sqref="AB22:AC22">
    <cfRule type="cellIs" dxfId="4461" priority="3" operator="greaterThan">
      <formula>0</formula>
    </cfRule>
  </conditionalFormatting>
  <conditionalFormatting sqref="AB24:AC24">
    <cfRule type="cellIs" dxfId="4460" priority="2" operator="greaterThan">
      <formula>0</formula>
    </cfRule>
  </conditionalFormatting>
  <conditionalFormatting sqref="AB26:AC26">
    <cfRule type="cellIs" dxfId="4459" priority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26"/>
  <sheetViews>
    <sheetView topLeftCell="A7" workbookViewId="0">
      <selection activeCell="O25" sqref="O25"/>
    </sheetView>
  </sheetViews>
  <sheetFormatPr defaultColWidth="10.76171875" defaultRowHeight="15" x14ac:dyDescent="0.2"/>
  <cols>
    <col min="1" max="1" width="26.5" customWidth="1"/>
    <col min="2" max="32" width="3.62890625" customWidth="1"/>
    <col min="33" max="33" width="26.0976562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73"/>
      <c r="AB1" s="473"/>
      <c r="AC1" s="473"/>
      <c r="AD1" s="39"/>
    </row>
    <row r="2" spans="1:33" ht="31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72"/>
      <c r="AB2" s="472"/>
      <c r="AC2" s="472"/>
      <c r="AG2" s="473" t="s">
        <v>10</v>
      </c>
    </row>
    <row r="3" spans="1:33" ht="16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72"/>
      <c r="AB3" s="472"/>
      <c r="AC3" s="472"/>
      <c r="AG3" s="41" t="s">
        <v>11</v>
      </c>
    </row>
    <row r="4" spans="1:33" ht="16.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72"/>
      <c r="AB4" s="472"/>
      <c r="AC4" s="472"/>
      <c r="AG4" s="42" t="s">
        <v>13</v>
      </c>
    </row>
    <row r="5" spans="1:33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ht="28.5" customHeight="1" x14ac:dyDescent="0.2">
      <c r="A6" s="44" t="s">
        <v>180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73"/>
      <c r="AB6" s="473"/>
      <c r="AC6" s="473"/>
      <c r="AD6" s="38"/>
    </row>
    <row r="7" spans="1:33" ht="15.75" thickBot="1" x14ac:dyDescent="0.25">
      <c r="A7" s="39"/>
      <c r="B7" s="39" t="s">
        <v>16</v>
      </c>
      <c r="C7" s="39" t="s">
        <v>17</v>
      </c>
      <c r="D7" s="39" t="s">
        <v>21</v>
      </c>
      <c r="E7" s="39" t="s">
        <v>20</v>
      </c>
      <c r="F7" s="39" t="s">
        <v>20</v>
      </c>
      <c r="G7" s="39" t="s">
        <v>19</v>
      </c>
      <c r="H7" s="39" t="s">
        <v>18</v>
      </c>
      <c r="I7" s="39" t="s">
        <v>16</v>
      </c>
      <c r="J7" s="39" t="s">
        <v>17</v>
      </c>
      <c r="K7" s="39" t="s">
        <v>21</v>
      </c>
      <c r="L7" s="39" t="s">
        <v>20</v>
      </c>
      <c r="M7" s="39" t="s">
        <v>20</v>
      </c>
      <c r="N7" s="39" t="s">
        <v>19</v>
      </c>
      <c r="O7" s="39" t="s">
        <v>18</v>
      </c>
      <c r="P7" s="39" t="s">
        <v>16</v>
      </c>
      <c r="Q7" s="39" t="s">
        <v>17</v>
      </c>
      <c r="R7" s="39" t="s">
        <v>21</v>
      </c>
      <c r="S7" s="39" t="s">
        <v>20</v>
      </c>
      <c r="T7" s="39" t="s">
        <v>20</v>
      </c>
      <c r="U7" s="39" t="s">
        <v>19</v>
      </c>
      <c r="V7" s="39" t="s">
        <v>18</v>
      </c>
      <c r="W7" s="39" t="s">
        <v>16</v>
      </c>
      <c r="X7" s="39" t="s">
        <v>17</v>
      </c>
      <c r="Y7" s="39" t="s">
        <v>21</v>
      </c>
      <c r="Z7" s="39" t="s">
        <v>20</v>
      </c>
      <c r="AA7" s="39" t="s">
        <v>20</v>
      </c>
      <c r="AB7" s="39" t="s">
        <v>19</v>
      </c>
      <c r="AC7" s="39" t="s">
        <v>18</v>
      </c>
      <c r="AD7" s="39" t="s">
        <v>16</v>
      </c>
      <c r="AE7" s="39" t="s">
        <v>17</v>
      </c>
      <c r="AF7" s="39" t="s">
        <v>21</v>
      </c>
    </row>
    <row r="8" spans="1:33" ht="20.25" customHeight="1" thickBot="1" x14ac:dyDescent="0.25">
      <c r="A8" s="45" t="s">
        <v>0</v>
      </c>
      <c r="B8" s="72">
        <v>1</v>
      </c>
      <c r="C8" s="72">
        <v>2</v>
      </c>
      <c r="D8" s="278">
        <v>3</v>
      </c>
      <c r="E8" s="278">
        <v>4</v>
      </c>
      <c r="F8" s="278">
        <v>5</v>
      </c>
      <c r="G8" s="278">
        <v>6</v>
      </c>
      <c r="H8" s="278">
        <v>7</v>
      </c>
      <c r="I8" s="278">
        <v>8</v>
      </c>
      <c r="J8" s="278">
        <v>9</v>
      </c>
      <c r="K8" s="278">
        <v>10</v>
      </c>
      <c r="L8" s="278">
        <v>11</v>
      </c>
      <c r="M8" s="278">
        <v>12</v>
      </c>
      <c r="N8" s="278">
        <v>13</v>
      </c>
      <c r="O8" s="278">
        <v>14</v>
      </c>
      <c r="P8" s="278">
        <v>15</v>
      </c>
      <c r="Q8" s="278">
        <v>16</v>
      </c>
      <c r="R8" s="278">
        <v>17</v>
      </c>
      <c r="S8" s="278">
        <v>18</v>
      </c>
      <c r="T8" s="278">
        <v>19</v>
      </c>
      <c r="U8" s="278">
        <v>20</v>
      </c>
      <c r="V8" s="278">
        <v>21</v>
      </c>
      <c r="W8" s="278">
        <v>22</v>
      </c>
      <c r="X8" s="278">
        <v>23</v>
      </c>
      <c r="Y8" s="278">
        <v>24</v>
      </c>
      <c r="Z8" s="278">
        <v>25</v>
      </c>
      <c r="AA8" s="278">
        <v>26</v>
      </c>
      <c r="AB8" s="278">
        <v>27</v>
      </c>
      <c r="AC8" s="278">
        <v>28</v>
      </c>
      <c r="AD8" s="278">
        <v>29</v>
      </c>
      <c r="AE8" s="278">
        <v>30</v>
      </c>
      <c r="AF8" s="278">
        <v>31</v>
      </c>
    </row>
    <row r="9" spans="1:33" ht="20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601"/>
    </row>
    <row r="10" spans="1:33" ht="20.25" customHeight="1" x14ac:dyDescent="0.2">
      <c r="A10" s="52" t="s">
        <v>1</v>
      </c>
      <c r="B10" s="88">
        <v>0</v>
      </c>
      <c r="C10" s="88">
        <v>0</v>
      </c>
      <c r="D10" s="201">
        <v>0</v>
      </c>
      <c r="E10" s="88">
        <v>0</v>
      </c>
      <c r="F10" s="88">
        <v>0</v>
      </c>
      <c r="G10" s="88">
        <v>0</v>
      </c>
      <c r="H10" s="200">
        <v>0</v>
      </c>
      <c r="I10" s="88">
        <v>0</v>
      </c>
      <c r="J10" s="88">
        <v>0</v>
      </c>
      <c r="K10" s="201">
        <v>0</v>
      </c>
      <c r="L10" s="201">
        <v>0</v>
      </c>
      <c r="M10" s="200">
        <v>0</v>
      </c>
      <c r="N10" s="88">
        <v>0</v>
      </c>
      <c r="O10" s="200">
        <v>0</v>
      </c>
      <c r="P10" s="88">
        <v>0</v>
      </c>
      <c r="Q10" s="88">
        <v>0</v>
      </c>
      <c r="R10" s="88">
        <v>0</v>
      </c>
      <c r="S10" s="88">
        <v>0</v>
      </c>
      <c r="T10" s="200">
        <v>0</v>
      </c>
      <c r="U10" s="88">
        <v>1</v>
      </c>
      <c r="V10" s="200">
        <v>0</v>
      </c>
      <c r="W10" s="88">
        <v>0</v>
      </c>
      <c r="X10" s="88">
        <v>0</v>
      </c>
      <c r="Y10" s="201">
        <v>0</v>
      </c>
      <c r="Z10" s="88">
        <v>0</v>
      </c>
      <c r="AA10" s="200">
        <v>0</v>
      </c>
      <c r="AB10" s="88">
        <v>0</v>
      </c>
      <c r="AC10" s="200">
        <v>0</v>
      </c>
      <c r="AD10" s="200">
        <v>0</v>
      </c>
      <c r="AE10" s="200">
        <v>0</v>
      </c>
      <c r="AF10" s="456"/>
    </row>
    <row r="11" spans="1:33" ht="20.25" customHeight="1" x14ac:dyDescent="0.2">
      <c r="A11" s="5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457"/>
    </row>
    <row r="12" spans="1:33" ht="20.25" customHeight="1" x14ac:dyDescent="0.2">
      <c r="A12" s="52" t="s">
        <v>2</v>
      </c>
      <c r="B12" s="88">
        <v>0</v>
      </c>
      <c r="C12" s="88">
        <v>0</v>
      </c>
      <c r="D12" s="201">
        <v>0</v>
      </c>
      <c r="E12" s="88">
        <v>0</v>
      </c>
      <c r="F12" s="88">
        <v>0</v>
      </c>
      <c r="G12" s="88">
        <v>0</v>
      </c>
      <c r="H12" s="200">
        <v>0</v>
      </c>
      <c r="I12" s="88">
        <v>0</v>
      </c>
      <c r="J12" s="88">
        <v>0</v>
      </c>
      <c r="K12" s="201">
        <v>0</v>
      </c>
      <c r="L12" s="201">
        <v>0</v>
      </c>
      <c r="M12" s="200">
        <v>0</v>
      </c>
      <c r="N12" s="88">
        <v>1</v>
      </c>
      <c r="O12" s="200">
        <v>0</v>
      </c>
      <c r="P12" s="88">
        <v>0</v>
      </c>
      <c r="Q12" s="88">
        <v>0</v>
      </c>
      <c r="R12" s="88">
        <v>0</v>
      </c>
      <c r="S12" s="88">
        <v>0</v>
      </c>
      <c r="T12" s="200">
        <v>0</v>
      </c>
      <c r="U12" s="88">
        <v>0</v>
      </c>
      <c r="V12" s="200">
        <v>0</v>
      </c>
      <c r="W12" s="88">
        <v>0</v>
      </c>
      <c r="X12" s="88">
        <v>0</v>
      </c>
      <c r="Y12" s="201">
        <v>0</v>
      </c>
      <c r="Z12" s="88">
        <v>0</v>
      </c>
      <c r="AA12" s="200">
        <v>0</v>
      </c>
      <c r="AB12" s="88">
        <v>0</v>
      </c>
      <c r="AC12" s="200">
        <v>0</v>
      </c>
      <c r="AD12" s="200">
        <v>0</v>
      </c>
      <c r="AE12" s="200">
        <v>0</v>
      </c>
      <c r="AF12" s="456"/>
    </row>
    <row r="13" spans="1:33" ht="20.25" customHeight="1" x14ac:dyDescent="0.2">
      <c r="A13" s="5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457"/>
    </row>
    <row r="14" spans="1:33" ht="20.25" customHeight="1" x14ac:dyDescent="0.2">
      <c r="A14" s="52" t="s">
        <v>3</v>
      </c>
      <c r="B14" s="88">
        <v>0</v>
      </c>
      <c r="C14" s="88">
        <v>0</v>
      </c>
      <c r="D14" s="201">
        <v>0</v>
      </c>
      <c r="E14" s="88">
        <v>0</v>
      </c>
      <c r="F14" s="88">
        <v>0</v>
      </c>
      <c r="G14" s="88">
        <v>0</v>
      </c>
      <c r="H14" s="200">
        <v>0</v>
      </c>
      <c r="I14" s="88">
        <v>0</v>
      </c>
      <c r="J14" s="88">
        <v>0</v>
      </c>
      <c r="K14" s="201">
        <v>0</v>
      </c>
      <c r="L14" s="201">
        <v>0</v>
      </c>
      <c r="M14" s="200">
        <v>0</v>
      </c>
      <c r="N14" s="88">
        <v>0</v>
      </c>
      <c r="O14" s="200">
        <v>0</v>
      </c>
      <c r="P14" s="88">
        <v>0</v>
      </c>
      <c r="Q14" s="88">
        <v>0</v>
      </c>
      <c r="R14" s="88">
        <v>0</v>
      </c>
      <c r="S14" s="88">
        <v>0</v>
      </c>
      <c r="T14" s="200">
        <v>0</v>
      </c>
      <c r="U14" s="88">
        <v>0</v>
      </c>
      <c r="V14" s="200">
        <v>0</v>
      </c>
      <c r="W14" s="88">
        <v>0</v>
      </c>
      <c r="X14" s="88">
        <v>0</v>
      </c>
      <c r="Y14" s="201">
        <v>0</v>
      </c>
      <c r="Z14" s="88">
        <v>0</v>
      </c>
      <c r="AA14" s="200">
        <v>0</v>
      </c>
      <c r="AB14" s="88">
        <v>0</v>
      </c>
      <c r="AC14" s="200">
        <v>0</v>
      </c>
      <c r="AD14" s="200">
        <v>0</v>
      </c>
      <c r="AE14" s="200">
        <v>0</v>
      </c>
      <c r="AF14" s="456"/>
    </row>
    <row r="15" spans="1:33" ht="20.25" customHeight="1" x14ac:dyDescent="0.2">
      <c r="A15" s="5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457"/>
    </row>
    <row r="16" spans="1:33" ht="20.25" customHeight="1" x14ac:dyDescent="0.2">
      <c r="A16" s="52" t="s">
        <v>4</v>
      </c>
      <c r="B16" s="88">
        <v>0</v>
      </c>
      <c r="C16" s="88">
        <v>0</v>
      </c>
      <c r="D16" s="201">
        <v>0</v>
      </c>
      <c r="E16" s="88">
        <v>0</v>
      </c>
      <c r="F16" s="88">
        <v>0</v>
      </c>
      <c r="G16" s="88">
        <v>0</v>
      </c>
      <c r="H16" s="200">
        <v>0</v>
      </c>
      <c r="I16" s="88">
        <v>0</v>
      </c>
      <c r="J16" s="88">
        <v>0</v>
      </c>
      <c r="K16" s="201">
        <v>0</v>
      </c>
      <c r="L16" s="201">
        <v>0</v>
      </c>
      <c r="M16" s="200">
        <v>0</v>
      </c>
      <c r="N16" s="88">
        <v>0</v>
      </c>
      <c r="O16" s="200">
        <v>0</v>
      </c>
      <c r="P16" s="88">
        <v>0</v>
      </c>
      <c r="Q16" s="88">
        <v>0</v>
      </c>
      <c r="R16" s="88">
        <v>0</v>
      </c>
      <c r="S16" s="88">
        <v>0</v>
      </c>
      <c r="T16" s="200">
        <v>0</v>
      </c>
      <c r="U16" s="88">
        <v>0</v>
      </c>
      <c r="V16" s="200">
        <v>0</v>
      </c>
      <c r="W16" s="88">
        <v>0</v>
      </c>
      <c r="X16" s="88">
        <v>0</v>
      </c>
      <c r="Y16" s="201">
        <v>0</v>
      </c>
      <c r="Z16" s="88">
        <v>0</v>
      </c>
      <c r="AA16" s="200">
        <v>0</v>
      </c>
      <c r="AB16" s="88">
        <v>0</v>
      </c>
      <c r="AC16" s="200">
        <v>0</v>
      </c>
      <c r="AD16" s="200">
        <v>0</v>
      </c>
      <c r="AE16" s="200">
        <v>0</v>
      </c>
      <c r="AF16" s="456"/>
    </row>
    <row r="17" spans="1:32" ht="20.25" customHeight="1" x14ac:dyDescent="0.2">
      <c r="A17" s="57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457"/>
    </row>
    <row r="18" spans="1:32" ht="22.5" customHeight="1" x14ac:dyDescent="0.2">
      <c r="A18" s="52" t="s">
        <v>5</v>
      </c>
      <c r="B18" s="88">
        <v>0</v>
      </c>
      <c r="C18" s="88">
        <v>0</v>
      </c>
      <c r="D18" s="201">
        <v>0</v>
      </c>
      <c r="E18" s="88">
        <v>0</v>
      </c>
      <c r="F18" s="88">
        <v>5</v>
      </c>
      <c r="G18" s="88">
        <v>0</v>
      </c>
      <c r="H18" s="200">
        <v>0</v>
      </c>
      <c r="I18" s="88">
        <v>6</v>
      </c>
      <c r="J18" s="88">
        <v>0</v>
      </c>
      <c r="K18" s="201">
        <v>0</v>
      </c>
      <c r="L18" s="201">
        <v>0</v>
      </c>
      <c r="M18" s="200">
        <v>0</v>
      </c>
      <c r="N18" s="88">
        <v>0</v>
      </c>
      <c r="O18" s="200">
        <v>0</v>
      </c>
      <c r="P18" s="88">
        <v>0</v>
      </c>
      <c r="Q18" s="88">
        <v>0</v>
      </c>
      <c r="R18" s="88">
        <v>0</v>
      </c>
      <c r="S18" s="88">
        <v>0</v>
      </c>
      <c r="T18" s="200">
        <v>0</v>
      </c>
      <c r="U18" s="88">
        <v>0</v>
      </c>
      <c r="V18" s="200">
        <v>0</v>
      </c>
      <c r="W18" s="88">
        <v>0</v>
      </c>
      <c r="X18" s="88">
        <v>0</v>
      </c>
      <c r="Y18" s="201">
        <v>4</v>
      </c>
      <c r="Z18" s="88">
        <v>0</v>
      </c>
      <c r="AA18" s="200">
        <v>0</v>
      </c>
      <c r="AB18" s="88">
        <v>0</v>
      </c>
      <c r="AC18" s="200">
        <v>0</v>
      </c>
      <c r="AD18" s="200">
        <v>0</v>
      </c>
      <c r="AE18" s="200">
        <v>0</v>
      </c>
      <c r="AF18" s="456"/>
    </row>
    <row r="19" spans="1:32" ht="20.25" customHeight="1" x14ac:dyDescent="0.2">
      <c r="A19" s="5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457"/>
    </row>
    <row r="20" spans="1:32" ht="20.25" customHeight="1" x14ac:dyDescent="0.2">
      <c r="A20" s="52" t="s">
        <v>6</v>
      </c>
      <c r="B20" s="88">
        <v>0</v>
      </c>
      <c r="C20" s="88">
        <v>0</v>
      </c>
      <c r="D20" s="201">
        <v>1</v>
      </c>
      <c r="E20" s="88">
        <v>0</v>
      </c>
      <c r="F20" s="88">
        <v>0</v>
      </c>
      <c r="G20" s="88">
        <v>0</v>
      </c>
      <c r="H20" s="200">
        <v>0</v>
      </c>
      <c r="I20" s="88">
        <v>0</v>
      </c>
      <c r="J20" s="88">
        <v>0</v>
      </c>
      <c r="K20" s="201">
        <v>0</v>
      </c>
      <c r="L20" s="88">
        <v>2</v>
      </c>
      <c r="M20" s="200">
        <v>6</v>
      </c>
      <c r="N20" s="88">
        <v>12</v>
      </c>
      <c r="O20" s="200">
        <v>11</v>
      </c>
      <c r="P20" s="88">
        <v>0</v>
      </c>
      <c r="Q20" s="88">
        <v>0</v>
      </c>
      <c r="R20" s="88">
        <v>0</v>
      </c>
      <c r="S20" s="88">
        <v>0</v>
      </c>
      <c r="T20" s="200">
        <v>0</v>
      </c>
      <c r="U20" s="88">
        <v>0</v>
      </c>
      <c r="V20" s="200">
        <v>0</v>
      </c>
      <c r="W20" s="88">
        <v>0</v>
      </c>
      <c r="X20" s="88">
        <v>0</v>
      </c>
      <c r="Y20" s="201">
        <v>0</v>
      </c>
      <c r="Z20" s="88">
        <v>2</v>
      </c>
      <c r="AA20" s="200">
        <v>0</v>
      </c>
      <c r="AB20" s="88">
        <v>1</v>
      </c>
      <c r="AC20" s="200">
        <v>0</v>
      </c>
      <c r="AD20" s="200">
        <v>0</v>
      </c>
      <c r="AE20" s="200">
        <v>0</v>
      </c>
      <c r="AF20" s="456"/>
    </row>
    <row r="21" spans="1:32" ht="20.25" customHeight="1" x14ac:dyDescent="0.2">
      <c r="A21" s="5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457"/>
    </row>
    <row r="22" spans="1:32" ht="20.25" customHeight="1" x14ac:dyDescent="0.2">
      <c r="A22" s="52" t="s">
        <v>7</v>
      </c>
      <c r="B22" s="88">
        <v>0</v>
      </c>
      <c r="C22" s="88">
        <v>0</v>
      </c>
      <c r="D22" s="201">
        <v>0</v>
      </c>
      <c r="E22" s="88">
        <v>0</v>
      </c>
      <c r="F22" s="88">
        <v>0</v>
      </c>
      <c r="G22" s="88">
        <v>0</v>
      </c>
      <c r="H22" s="200">
        <v>0</v>
      </c>
      <c r="I22" s="88">
        <v>0</v>
      </c>
      <c r="J22" s="88">
        <v>0</v>
      </c>
      <c r="K22" s="201">
        <v>0</v>
      </c>
      <c r="L22" s="201">
        <v>0</v>
      </c>
      <c r="M22" s="200">
        <v>0</v>
      </c>
      <c r="N22" s="88">
        <v>0</v>
      </c>
      <c r="O22" s="200">
        <v>0</v>
      </c>
      <c r="P22" s="88">
        <v>0</v>
      </c>
      <c r="Q22" s="88">
        <v>0</v>
      </c>
      <c r="R22" s="88">
        <v>0</v>
      </c>
      <c r="S22" s="88">
        <v>0</v>
      </c>
      <c r="T22" s="200">
        <v>0</v>
      </c>
      <c r="U22" s="88">
        <v>0</v>
      </c>
      <c r="V22" s="200">
        <v>0</v>
      </c>
      <c r="W22" s="88">
        <v>0</v>
      </c>
      <c r="X22" s="88">
        <v>0</v>
      </c>
      <c r="Y22" s="201">
        <v>0</v>
      </c>
      <c r="Z22" s="88">
        <v>0</v>
      </c>
      <c r="AA22" s="200">
        <v>0</v>
      </c>
      <c r="AB22" s="88">
        <v>0</v>
      </c>
      <c r="AC22" s="200">
        <v>0</v>
      </c>
      <c r="AD22" s="200">
        <v>0</v>
      </c>
      <c r="AE22" s="200">
        <v>0</v>
      </c>
      <c r="AF22" s="456"/>
    </row>
    <row r="23" spans="1:32" ht="20.25" customHeight="1" x14ac:dyDescent="0.2">
      <c r="A23" s="5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457"/>
    </row>
    <row r="24" spans="1:32" ht="20.25" customHeight="1" x14ac:dyDescent="0.2">
      <c r="A24" s="59" t="s">
        <v>8</v>
      </c>
      <c r="B24" s="88">
        <v>0</v>
      </c>
      <c r="C24" s="88">
        <v>0</v>
      </c>
      <c r="D24" s="201">
        <v>0</v>
      </c>
      <c r="E24" s="88">
        <v>0</v>
      </c>
      <c r="F24" s="88">
        <v>0</v>
      </c>
      <c r="G24" s="88">
        <v>0</v>
      </c>
      <c r="H24" s="200">
        <v>0</v>
      </c>
      <c r="I24" s="88">
        <v>0</v>
      </c>
      <c r="J24" s="88">
        <v>0</v>
      </c>
      <c r="K24" s="201">
        <v>0</v>
      </c>
      <c r="L24" s="201">
        <v>0</v>
      </c>
      <c r="M24" s="200">
        <v>0</v>
      </c>
      <c r="N24" s="88">
        <v>0</v>
      </c>
      <c r="O24" s="200">
        <v>0</v>
      </c>
      <c r="P24" s="88">
        <v>0</v>
      </c>
      <c r="Q24" s="88">
        <v>0</v>
      </c>
      <c r="R24" s="88">
        <v>0</v>
      </c>
      <c r="S24" s="88">
        <v>0</v>
      </c>
      <c r="T24" s="200">
        <v>0</v>
      </c>
      <c r="U24" s="88">
        <v>0</v>
      </c>
      <c r="V24" s="200">
        <v>0</v>
      </c>
      <c r="W24" s="88">
        <v>0</v>
      </c>
      <c r="X24" s="88">
        <v>0</v>
      </c>
      <c r="Y24" s="201">
        <v>0</v>
      </c>
      <c r="Z24" s="88">
        <v>0</v>
      </c>
      <c r="AA24" s="200">
        <v>0</v>
      </c>
      <c r="AB24" s="88">
        <v>0</v>
      </c>
      <c r="AC24" s="200">
        <v>0</v>
      </c>
      <c r="AD24" s="200">
        <v>0</v>
      </c>
      <c r="AE24" s="200">
        <v>0</v>
      </c>
      <c r="AF24" s="456"/>
    </row>
    <row r="25" spans="1:32" ht="20.25" customHeight="1" x14ac:dyDescent="0.2">
      <c r="A25" s="57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474"/>
      <c r="AA25" s="82"/>
      <c r="AB25" s="82"/>
      <c r="AC25" s="252"/>
      <c r="AD25" s="252"/>
      <c r="AE25" s="252"/>
      <c r="AF25" s="457"/>
    </row>
    <row r="26" spans="1:32" ht="20.25" customHeight="1" x14ac:dyDescent="0.2">
      <c r="A26" s="469" t="s">
        <v>9</v>
      </c>
      <c r="B26" s="475">
        <v>0</v>
      </c>
      <c r="C26" s="475">
        <v>0</v>
      </c>
      <c r="D26" s="201">
        <v>1</v>
      </c>
      <c r="E26" s="201">
        <v>0</v>
      </c>
      <c r="F26" s="201">
        <v>5</v>
      </c>
      <c r="G26" s="201">
        <v>0</v>
      </c>
      <c r="H26" s="201">
        <v>0</v>
      </c>
      <c r="I26" s="201">
        <v>6</v>
      </c>
      <c r="J26" s="475">
        <v>0</v>
      </c>
      <c r="K26" s="201">
        <v>0</v>
      </c>
      <c r="L26" s="201">
        <v>2</v>
      </c>
      <c r="M26" s="201">
        <v>6</v>
      </c>
      <c r="N26" s="201">
        <v>13</v>
      </c>
      <c r="O26" s="201">
        <v>11</v>
      </c>
      <c r="P26" s="201">
        <v>0</v>
      </c>
      <c r="Q26" s="201">
        <v>0</v>
      </c>
      <c r="R26" s="201">
        <v>0</v>
      </c>
      <c r="S26" s="201">
        <v>0</v>
      </c>
      <c r="T26" s="475">
        <v>0</v>
      </c>
      <c r="U26" s="201">
        <v>1</v>
      </c>
      <c r="V26" s="201">
        <v>0</v>
      </c>
      <c r="W26" s="201">
        <v>0</v>
      </c>
      <c r="X26" s="475">
        <v>0</v>
      </c>
      <c r="Y26" s="201">
        <v>4</v>
      </c>
      <c r="Z26" s="201">
        <v>2</v>
      </c>
      <c r="AA26" s="475">
        <v>0</v>
      </c>
      <c r="AB26" s="201">
        <v>1</v>
      </c>
      <c r="AC26" s="201">
        <v>0</v>
      </c>
      <c r="AD26" s="201">
        <v>0</v>
      </c>
      <c r="AE26" s="201">
        <v>0</v>
      </c>
      <c r="AF26" s="456"/>
    </row>
  </sheetData>
  <mergeCells count="12">
    <mergeCell ref="B9:H9"/>
    <mergeCell ref="I9:O9"/>
    <mergeCell ref="P9:V9"/>
    <mergeCell ref="W9:AC9"/>
    <mergeCell ref="AD9:AF9"/>
    <mergeCell ref="G6:T6"/>
    <mergeCell ref="Y6:Z6"/>
    <mergeCell ref="A1:Z1"/>
    <mergeCell ref="A2:Z2"/>
    <mergeCell ref="A3:Z3"/>
    <mergeCell ref="A4:Z4"/>
    <mergeCell ref="E5:U5"/>
  </mergeCells>
  <conditionalFormatting sqref="B10:E26 G25:P26 G22:K24 G19:P21 G10:K18 M10:P18 M22:P24 S24:AA24 S22:AA22 S23:AC23 S18:AA18 S16:AA16 S14:AA14 S12:AA12 S10:AA10 S17:AC17 S15:AC15 S13:AC13 S11:AC11 S19:AC19 S21:AC21 S25:AB25 S20:AA20 S26:AA26">
    <cfRule type="cellIs" dxfId="4458" priority="44" operator="greaterThan">
      <formula>0</formula>
    </cfRule>
  </conditionalFormatting>
  <conditionalFormatting sqref="AB10:AC10">
    <cfRule type="cellIs" dxfId="4457" priority="33" operator="greaterThan">
      <formula>0</formula>
    </cfRule>
  </conditionalFormatting>
  <conditionalFormatting sqref="AB12:AC12">
    <cfRule type="cellIs" dxfId="4456" priority="32" operator="greaterThan">
      <formula>0</formula>
    </cfRule>
  </conditionalFormatting>
  <conditionalFormatting sqref="AB14:AC14">
    <cfRule type="cellIs" dxfId="4455" priority="31" operator="greaterThan">
      <formula>0</formula>
    </cfRule>
  </conditionalFormatting>
  <conditionalFormatting sqref="AB16:AC16">
    <cfRule type="cellIs" dxfId="4454" priority="30" operator="greaterThan">
      <formula>0</formula>
    </cfRule>
  </conditionalFormatting>
  <conditionalFormatting sqref="AB18:AC18">
    <cfRule type="cellIs" dxfId="4453" priority="29" operator="greaterThan">
      <formula>0</formula>
    </cfRule>
  </conditionalFormatting>
  <conditionalFormatting sqref="AB20:AC20">
    <cfRule type="cellIs" dxfId="4452" priority="28" operator="greaterThan">
      <formula>0</formula>
    </cfRule>
  </conditionalFormatting>
  <conditionalFormatting sqref="AB22:AC22">
    <cfRule type="cellIs" dxfId="4451" priority="27" operator="greaterThan">
      <formula>0</formula>
    </cfRule>
  </conditionalFormatting>
  <conditionalFormatting sqref="AB24:AC24">
    <cfRule type="cellIs" dxfId="4450" priority="26" operator="greaterThan">
      <formula>0</formula>
    </cfRule>
  </conditionalFormatting>
  <conditionalFormatting sqref="AB26:AC26">
    <cfRule type="cellIs" dxfId="4449" priority="25" operator="greaterThan">
      <formula>0</formula>
    </cfRule>
  </conditionalFormatting>
  <conditionalFormatting sqref="F10:F26">
    <cfRule type="cellIs" dxfId="4448" priority="24" operator="greaterThan">
      <formula>0</formula>
    </cfRule>
  </conditionalFormatting>
  <conditionalFormatting sqref="L10:L18">
    <cfRule type="cellIs" dxfId="4447" priority="23" operator="greaterThan">
      <formula>0</formula>
    </cfRule>
  </conditionalFormatting>
  <conditionalFormatting sqref="L22:L24">
    <cfRule type="cellIs" dxfId="4446" priority="22" operator="greaterThan">
      <formula>0</formula>
    </cfRule>
  </conditionalFormatting>
  <conditionalFormatting sqref="Q10:R26">
    <cfRule type="cellIs" dxfId="4445" priority="21" operator="greaterThan">
      <formula>0</formula>
    </cfRule>
  </conditionalFormatting>
  <conditionalFormatting sqref="AD23 AD17 AD15 AD13 AD11 AD19 AD21">
    <cfRule type="cellIs" dxfId="4444" priority="20" operator="greaterThan">
      <formula>0</formula>
    </cfRule>
  </conditionalFormatting>
  <conditionalFormatting sqref="AD10">
    <cfRule type="cellIs" dxfId="4443" priority="19" operator="greaterThan">
      <formula>0</formula>
    </cfRule>
  </conditionalFormatting>
  <conditionalFormatting sqref="AD12">
    <cfRule type="cellIs" dxfId="4442" priority="18" operator="greaterThan">
      <formula>0</formula>
    </cfRule>
  </conditionalFormatting>
  <conditionalFormatting sqref="AD14">
    <cfRule type="cellIs" dxfId="4441" priority="17" operator="greaterThan">
      <formula>0</formula>
    </cfRule>
  </conditionalFormatting>
  <conditionalFormatting sqref="AD16">
    <cfRule type="cellIs" dxfId="4440" priority="16" operator="greaterThan">
      <formula>0</formula>
    </cfRule>
  </conditionalFormatting>
  <conditionalFormatting sqref="AD18">
    <cfRule type="cellIs" dxfId="4439" priority="15" operator="greaterThan">
      <formula>0</formula>
    </cfRule>
  </conditionalFormatting>
  <conditionalFormatting sqref="AD20">
    <cfRule type="cellIs" dxfId="4438" priority="14" operator="greaterThan">
      <formula>0</formula>
    </cfRule>
  </conditionalFormatting>
  <conditionalFormatting sqref="AD22">
    <cfRule type="cellIs" dxfId="4437" priority="13" operator="greaterThan">
      <formula>0</formula>
    </cfRule>
  </conditionalFormatting>
  <conditionalFormatting sqref="AD24">
    <cfRule type="cellIs" dxfId="4436" priority="12" operator="greaterThan">
      <formula>0</formula>
    </cfRule>
  </conditionalFormatting>
  <conditionalFormatting sqref="AD26">
    <cfRule type="cellIs" dxfId="4435" priority="11" operator="greaterThan">
      <formula>0</formula>
    </cfRule>
  </conditionalFormatting>
  <conditionalFormatting sqref="AE23 AE17 AE15 AE13 AE11 AE19 AE21">
    <cfRule type="cellIs" dxfId="4434" priority="10" operator="greaterThan">
      <formula>0</formula>
    </cfRule>
  </conditionalFormatting>
  <conditionalFormatting sqref="AE10">
    <cfRule type="cellIs" dxfId="4433" priority="9" operator="greaterThan">
      <formula>0</formula>
    </cfRule>
  </conditionalFormatting>
  <conditionalFormatting sqref="AE12">
    <cfRule type="cellIs" dxfId="4432" priority="8" operator="greaterThan">
      <formula>0</formula>
    </cfRule>
  </conditionalFormatting>
  <conditionalFormatting sqref="AE14">
    <cfRule type="cellIs" dxfId="4431" priority="7" operator="greaterThan">
      <formula>0</formula>
    </cfRule>
  </conditionalFormatting>
  <conditionalFormatting sqref="AE16">
    <cfRule type="cellIs" dxfId="4430" priority="6" operator="greaterThan">
      <formula>0</formula>
    </cfRule>
  </conditionalFormatting>
  <conditionalFormatting sqref="AE18">
    <cfRule type="cellIs" dxfId="4429" priority="5" operator="greaterThan">
      <formula>0</formula>
    </cfRule>
  </conditionalFormatting>
  <conditionalFormatting sqref="AE20">
    <cfRule type="cellIs" dxfId="4428" priority="4" operator="greaterThan">
      <formula>0</formula>
    </cfRule>
  </conditionalFormatting>
  <conditionalFormatting sqref="AE22">
    <cfRule type="cellIs" dxfId="4427" priority="3" operator="greaterThan">
      <formula>0</formula>
    </cfRule>
  </conditionalFormatting>
  <conditionalFormatting sqref="AE24">
    <cfRule type="cellIs" dxfId="4426" priority="2" operator="greaterThan">
      <formula>0</formula>
    </cfRule>
  </conditionalFormatting>
  <conditionalFormatting sqref="AE26">
    <cfRule type="cellIs" dxfId="4425" priority="1" operator="greater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26"/>
  <sheetViews>
    <sheetView topLeftCell="A4" workbookViewId="0">
      <selection activeCell="AE26" sqref="AE26"/>
    </sheetView>
  </sheetViews>
  <sheetFormatPr defaultColWidth="10.76171875" defaultRowHeight="15" x14ac:dyDescent="0.2"/>
  <cols>
    <col min="1" max="1" width="26.6328125" customWidth="1"/>
    <col min="2" max="32" width="4.70703125" customWidth="1"/>
    <col min="33" max="33" width="25.82812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77"/>
      <c r="AB1" s="477"/>
      <c r="AC1" s="477"/>
      <c r="AD1" s="39"/>
    </row>
    <row r="2" spans="1:33" ht="27.7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76"/>
      <c r="AB2" s="476"/>
      <c r="AC2" s="476"/>
      <c r="AG2" s="477" t="s">
        <v>10</v>
      </c>
    </row>
    <row r="3" spans="1:33" ht="17.2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76"/>
      <c r="AB3" s="476"/>
      <c r="AC3" s="476"/>
      <c r="AG3" s="41" t="s">
        <v>11</v>
      </c>
    </row>
    <row r="4" spans="1:33" ht="16.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76"/>
      <c r="AB4" s="476"/>
      <c r="AC4" s="476"/>
      <c r="AG4" s="42" t="s">
        <v>13</v>
      </c>
    </row>
    <row r="5" spans="1:33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ht="15.75" customHeight="1" x14ac:dyDescent="0.2">
      <c r="A6" s="44" t="s">
        <v>181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77"/>
      <c r="AB6" s="477"/>
      <c r="AC6" s="477"/>
      <c r="AD6" s="38"/>
    </row>
    <row r="7" spans="1:33" x14ac:dyDescent="0.2">
      <c r="A7" s="39"/>
      <c r="B7" s="480" t="s">
        <v>21</v>
      </c>
      <c r="C7" s="480" t="s">
        <v>20</v>
      </c>
      <c r="D7" s="480" t="s">
        <v>20</v>
      </c>
      <c r="E7" s="480" t="s">
        <v>19</v>
      </c>
      <c r="F7" s="480" t="s">
        <v>18</v>
      </c>
      <c r="G7" s="198" t="s">
        <v>16</v>
      </c>
      <c r="H7" s="198" t="s">
        <v>17</v>
      </c>
      <c r="I7" s="480" t="s">
        <v>21</v>
      </c>
      <c r="J7" s="480" t="s">
        <v>20</v>
      </c>
      <c r="K7" s="480" t="s">
        <v>20</v>
      </c>
      <c r="L7" s="480" t="s">
        <v>19</v>
      </c>
      <c r="M7" s="480" t="s">
        <v>18</v>
      </c>
      <c r="N7" s="198" t="s">
        <v>16</v>
      </c>
      <c r="O7" s="198" t="s">
        <v>17</v>
      </c>
      <c r="P7" s="480" t="s">
        <v>21</v>
      </c>
      <c r="Q7" s="480" t="s">
        <v>20</v>
      </c>
      <c r="R7" s="480" t="s">
        <v>20</v>
      </c>
      <c r="S7" s="480" t="s">
        <v>19</v>
      </c>
      <c r="T7" s="480" t="s">
        <v>18</v>
      </c>
      <c r="U7" s="198" t="s">
        <v>16</v>
      </c>
      <c r="V7" s="198" t="s">
        <v>17</v>
      </c>
      <c r="W7" s="480" t="s">
        <v>21</v>
      </c>
      <c r="X7" s="480" t="s">
        <v>20</v>
      </c>
      <c r="Y7" s="480" t="s">
        <v>20</v>
      </c>
      <c r="Z7" s="480" t="s">
        <v>19</v>
      </c>
      <c r="AA7" s="480" t="s">
        <v>18</v>
      </c>
      <c r="AB7" s="198" t="s">
        <v>16</v>
      </c>
      <c r="AC7" s="198" t="s">
        <v>17</v>
      </c>
      <c r="AD7" s="480" t="s">
        <v>21</v>
      </c>
      <c r="AE7" s="480" t="s">
        <v>20</v>
      </c>
      <c r="AF7" s="480" t="s">
        <v>20</v>
      </c>
    </row>
    <row r="8" spans="1:33" ht="17.25" customHeight="1" thickBot="1" x14ac:dyDescent="0.25">
      <c r="A8" s="45" t="s">
        <v>0</v>
      </c>
      <c r="B8" s="478">
        <v>1</v>
      </c>
      <c r="C8" s="478">
        <v>2</v>
      </c>
      <c r="D8" s="479">
        <v>3</v>
      </c>
      <c r="E8" s="479">
        <v>4</v>
      </c>
      <c r="F8" s="479">
        <v>5</v>
      </c>
      <c r="G8" s="481">
        <v>6</v>
      </c>
      <c r="H8" s="481">
        <v>7</v>
      </c>
      <c r="I8" s="479">
        <v>8</v>
      </c>
      <c r="J8" s="479">
        <v>9</v>
      </c>
      <c r="K8" s="479">
        <v>10</v>
      </c>
      <c r="L8" s="479">
        <v>11</v>
      </c>
      <c r="M8" s="479">
        <v>12</v>
      </c>
      <c r="N8" s="481">
        <v>13</v>
      </c>
      <c r="O8" s="481">
        <v>14</v>
      </c>
      <c r="P8" s="479">
        <v>15</v>
      </c>
      <c r="Q8" s="479">
        <v>16</v>
      </c>
      <c r="R8" s="479">
        <v>17</v>
      </c>
      <c r="S8" s="479">
        <v>18</v>
      </c>
      <c r="T8" s="479">
        <v>19</v>
      </c>
      <c r="U8" s="481">
        <v>20</v>
      </c>
      <c r="V8" s="481">
        <v>21</v>
      </c>
      <c r="W8" s="479">
        <v>22</v>
      </c>
      <c r="X8" s="479">
        <v>23</v>
      </c>
      <c r="Y8" s="479">
        <v>24</v>
      </c>
      <c r="Z8" s="479">
        <v>25</v>
      </c>
      <c r="AA8" s="479">
        <v>26</v>
      </c>
      <c r="AB8" s="481">
        <v>27</v>
      </c>
      <c r="AC8" s="481">
        <v>28</v>
      </c>
      <c r="AD8" s="479">
        <v>29</v>
      </c>
      <c r="AE8" s="479">
        <v>30</v>
      </c>
      <c r="AF8" s="479">
        <v>31</v>
      </c>
    </row>
    <row r="9" spans="1:33" ht="17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601"/>
    </row>
    <row r="10" spans="1:33" ht="17.25" customHeight="1" x14ac:dyDescent="0.2">
      <c r="A10" s="52" t="s">
        <v>1</v>
      </c>
      <c r="B10" s="88">
        <v>0</v>
      </c>
      <c r="C10" s="88">
        <v>0</v>
      </c>
      <c r="D10" s="201">
        <v>0</v>
      </c>
      <c r="E10" s="88">
        <v>0</v>
      </c>
      <c r="F10" s="88">
        <v>0</v>
      </c>
      <c r="G10" s="202">
        <v>0</v>
      </c>
      <c r="H10" s="202">
        <v>0</v>
      </c>
      <c r="I10" s="88">
        <v>0</v>
      </c>
      <c r="J10" s="88">
        <v>0</v>
      </c>
      <c r="K10" s="201">
        <v>0</v>
      </c>
      <c r="L10" s="201">
        <v>0</v>
      </c>
      <c r="M10" s="200">
        <v>0</v>
      </c>
      <c r="N10" s="202">
        <v>0</v>
      </c>
      <c r="O10" s="54">
        <v>0</v>
      </c>
      <c r="P10" s="88">
        <v>0</v>
      </c>
      <c r="Q10" s="88">
        <v>1</v>
      </c>
      <c r="R10" s="88">
        <v>0</v>
      </c>
      <c r="S10" s="88">
        <v>0</v>
      </c>
      <c r="T10" s="200">
        <v>0</v>
      </c>
      <c r="U10" s="54">
        <v>0</v>
      </c>
      <c r="V10" s="54">
        <v>0</v>
      </c>
      <c r="W10" s="200">
        <v>0</v>
      </c>
      <c r="X10" s="88">
        <v>0</v>
      </c>
      <c r="Y10" s="201">
        <v>0</v>
      </c>
      <c r="Z10" s="88">
        <v>0</v>
      </c>
      <c r="AA10" s="88">
        <v>0</v>
      </c>
      <c r="AB10" s="54">
        <v>0</v>
      </c>
      <c r="AC10" s="54">
        <v>0</v>
      </c>
      <c r="AD10" s="88">
        <v>0</v>
      </c>
      <c r="AE10" s="200">
        <v>0</v>
      </c>
      <c r="AF10" s="88">
        <v>0</v>
      </c>
    </row>
    <row r="11" spans="1:33" ht="17.25" customHeight="1" x14ac:dyDescent="0.2">
      <c r="A11" s="57"/>
      <c r="B11" s="82"/>
      <c r="C11" s="82"/>
      <c r="D11" s="82"/>
      <c r="E11" s="82"/>
      <c r="F11" s="82"/>
      <c r="G11" s="482"/>
      <c r="H11" s="482"/>
      <c r="I11" s="82"/>
      <c r="J11" s="82"/>
      <c r="K11" s="82"/>
      <c r="L11" s="82"/>
      <c r="M11" s="82"/>
      <c r="N11" s="482"/>
      <c r="O11" s="482"/>
      <c r="P11" s="82"/>
      <c r="Q11" s="82"/>
      <c r="R11" s="82"/>
      <c r="S11" s="82"/>
      <c r="T11" s="82"/>
      <c r="U11" s="482"/>
      <c r="V11" s="482"/>
      <c r="W11" s="82"/>
      <c r="X11" s="82"/>
      <c r="Y11" s="82"/>
      <c r="Z11" s="82"/>
      <c r="AA11" s="82"/>
      <c r="AB11" s="482"/>
      <c r="AC11" s="482"/>
      <c r="AD11" s="82"/>
      <c r="AE11" s="82"/>
      <c r="AF11" s="82"/>
    </row>
    <row r="12" spans="1:33" ht="17.25" customHeight="1" x14ac:dyDescent="0.2">
      <c r="A12" s="52" t="s">
        <v>2</v>
      </c>
      <c r="B12" s="88">
        <v>0</v>
      </c>
      <c r="C12" s="88">
        <v>0</v>
      </c>
      <c r="D12" s="201">
        <v>0</v>
      </c>
      <c r="E12" s="88">
        <v>0</v>
      </c>
      <c r="F12" s="88">
        <v>0</v>
      </c>
      <c r="G12" s="202">
        <v>0</v>
      </c>
      <c r="H12" s="202">
        <v>0</v>
      </c>
      <c r="I12" s="88">
        <v>0</v>
      </c>
      <c r="J12" s="88">
        <v>0</v>
      </c>
      <c r="K12" s="201">
        <v>0</v>
      </c>
      <c r="L12" s="201">
        <v>0</v>
      </c>
      <c r="M12" s="200">
        <v>0</v>
      </c>
      <c r="N12" s="202">
        <v>0</v>
      </c>
      <c r="O12" s="54">
        <v>0</v>
      </c>
      <c r="P12" s="88">
        <v>0</v>
      </c>
      <c r="Q12" s="88">
        <v>0</v>
      </c>
      <c r="R12" s="88">
        <v>0</v>
      </c>
      <c r="S12" s="88">
        <v>0</v>
      </c>
      <c r="T12" s="200">
        <v>0</v>
      </c>
      <c r="U12" s="54">
        <v>0</v>
      </c>
      <c r="V12" s="54">
        <v>0</v>
      </c>
      <c r="W12" s="200">
        <v>0</v>
      </c>
      <c r="X12" s="88">
        <v>0</v>
      </c>
      <c r="Y12" s="201">
        <v>0</v>
      </c>
      <c r="Z12" s="88">
        <v>0</v>
      </c>
      <c r="AA12" s="88">
        <v>0</v>
      </c>
      <c r="AB12" s="54">
        <v>0</v>
      </c>
      <c r="AC12" s="54">
        <v>0</v>
      </c>
      <c r="AD12" s="88">
        <v>0</v>
      </c>
      <c r="AE12" s="200">
        <v>0</v>
      </c>
      <c r="AF12" s="88">
        <v>0</v>
      </c>
    </row>
    <row r="13" spans="1:33" ht="17.25" customHeight="1" x14ac:dyDescent="0.2">
      <c r="A13" s="57"/>
      <c r="B13" s="82"/>
      <c r="C13" s="82"/>
      <c r="D13" s="82"/>
      <c r="E13" s="82"/>
      <c r="F13" s="82"/>
      <c r="G13" s="482"/>
      <c r="H13" s="482"/>
      <c r="I13" s="82"/>
      <c r="J13" s="82"/>
      <c r="K13" s="82"/>
      <c r="L13" s="82"/>
      <c r="M13" s="82"/>
      <c r="N13" s="482"/>
      <c r="O13" s="482"/>
      <c r="P13" s="82"/>
      <c r="Q13" s="82"/>
      <c r="R13" s="82"/>
      <c r="S13" s="82"/>
      <c r="T13" s="82"/>
      <c r="U13" s="482"/>
      <c r="V13" s="482"/>
      <c r="W13" s="82"/>
      <c r="X13" s="82"/>
      <c r="Y13" s="82"/>
      <c r="Z13" s="82"/>
      <c r="AA13" s="82"/>
      <c r="AB13" s="482"/>
      <c r="AC13" s="482"/>
      <c r="AD13" s="82"/>
      <c r="AE13" s="82"/>
      <c r="AF13" s="82"/>
    </row>
    <row r="14" spans="1:33" ht="17.25" customHeight="1" x14ac:dyDescent="0.2">
      <c r="A14" s="52" t="s">
        <v>3</v>
      </c>
      <c r="B14" s="88">
        <v>0</v>
      </c>
      <c r="C14" s="88">
        <v>0</v>
      </c>
      <c r="D14" s="201">
        <v>0</v>
      </c>
      <c r="E14" s="88">
        <v>0</v>
      </c>
      <c r="F14" s="88">
        <v>0</v>
      </c>
      <c r="G14" s="202">
        <v>0</v>
      </c>
      <c r="H14" s="202">
        <v>0</v>
      </c>
      <c r="I14" s="88">
        <v>0</v>
      </c>
      <c r="J14" s="88">
        <v>0</v>
      </c>
      <c r="K14" s="201">
        <v>0</v>
      </c>
      <c r="L14" s="201">
        <v>0</v>
      </c>
      <c r="M14" s="200">
        <v>0</v>
      </c>
      <c r="N14" s="202">
        <v>0</v>
      </c>
      <c r="O14" s="54">
        <v>0</v>
      </c>
      <c r="P14" s="88">
        <v>0</v>
      </c>
      <c r="Q14" s="88">
        <v>0</v>
      </c>
      <c r="R14" s="88">
        <v>0</v>
      </c>
      <c r="S14" s="88">
        <v>0</v>
      </c>
      <c r="T14" s="200">
        <v>0</v>
      </c>
      <c r="U14" s="54">
        <v>0</v>
      </c>
      <c r="V14" s="54">
        <v>0</v>
      </c>
      <c r="W14" s="200">
        <v>0</v>
      </c>
      <c r="X14" s="88">
        <v>0</v>
      </c>
      <c r="Y14" s="201">
        <v>0</v>
      </c>
      <c r="Z14" s="88">
        <v>0</v>
      </c>
      <c r="AA14" s="88">
        <v>0</v>
      </c>
      <c r="AB14" s="54">
        <v>0</v>
      </c>
      <c r="AC14" s="54">
        <v>0</v>
      </c>
      <c r="AD14" s="88">
        <v>0</v>
      </c>
      <c r="AE14" s="200">
        <v>0</v>
      </c>
      <c r="AF14" s="88">
        <v>0</v>
      </c>
    </row>
    <row r="15" spans="1:33" ht="17.25" customHeight="1" x14ac:dyDescent="0.2">
      <c r="A15" s="57"/>
      <c r="B15" s="82"/>
      <c r="C15" s="82"/>
      <c r="D15" s="82"/>
      <c r="E15" s="82"/>
      <c r="F15" s="82"/>
      <c r="G15" s="482"/>
      <c r="H15" s="482"/>
      <c r="I15" s="82"/>
      <c r="J15" s="82"/>
      <c r="K15" s="82"/>
      <c r="L15" s="82"/>
      <c r="M15" s="82"/>
      <c r="N15" s="482"/>
      <c r="O15" s="482"/>
      <c r="P15" s="82"/>
      <c r="Q15" s="82"/>
      <c r="R15" s="82"/>
      <c r="S15" s="82"/>
      <c r="T15" s="82"/>
      <c r="U15" s="482"/>
      <c r="V15" s="482"/>
      <c r="W15" s="82"/>
      <c r="X15" s="82"/>
      <c r="Y15" s="82"/>
      <c r="Z15" s="82"/>
      <c r="AA15" s="82"/>
      <c r="AB15" s="482"/>
      <c r="AC15" s="482"/>
      <c r="AD15" s="82"/>
      <c r="AE15" s="82"/>
      <c r="AF15" s="82"/>
    </row>
    <row r="16" spans="1:33" ht="17.25" customHeight="1" x14ac:dyDescent="0.2">
      <c r="A16" s="52" t="s">
        <v>4</v>
      </c>
      <c r="B16" s="88">
        <v>0</v>
      </c>
      <c r="C16" s="88">
        <v>1</v>
      </c>
      <c r="D16" s="201">
        <v>0</v>
      </c>
      <c r="E16" s="88">
        <v>0</v>
      </c>
      <c r="F16" s="88">
        <v>0</v>
      </c>
      <c r="G16" s="202">
        <v>0</v>
      </c>
      <c r="H16" s="202">
        <v>0</v>
      </c>
      <c r="I16" s="88">
        <v>0</v>
      </c>
      <c r="J16" s="88">
        <v>0</v>
      </c>
      <c r="K16" s="201">
        <v>0</v>
      </c>
      <c r="L16" s="201">
        <v>0</v>
      </c>
      <c r="M16" s="200">
        <v>0</v>
      </c>
      <c r="N16" s="202">
        <v>0</v>
      </c>
      <c r="O16" s="54">
        <v>0</v>
      </c>
      <c r="P16" s="88">
        <v>0</v>
      </c>
      <c r="Q16" s="88">
        <v>0</v>
      </c>
      <c r="R16" s="88">
        <v>0</v>
      </c>
      <c r="S16" s="88">
        <v>0</v>
      </c>
      <c r="T16" s="200">
        <v>0</v>
      </c>
      <c r="U16" s="54">
        <v>0</v>
      </c>
      <c r="V16" s="54">
        <v>0</v>
      </c>
      <c r="W16" s="200">
        <v>0</v>
      </c>
      <c r="X16" s="88">
        <v>0</v>
      </c>
      <c r="Y16" s="201">
        <v>1</v>
      </c>
      <c r="Z16" s="88">
        <v>0</v>
      </c>
      <c r="AA16" s="88">
        <v>0</v>
      </c>
      <c r="AB16" s="54">
        <v>0</v>
      </c>
      <c r="AC16" s="54">
        <v>0</v>
      </c>
      <c r="AD16" s="88">
        <v>0</v>
      </c>
      <c r="AE16" s="200">
        <v>0</v>
      </c>
      <c r="AF16" s="88">
        <v>0</v>
      </c>
    </row>
    <row r="17" spans="1:32" ht="17.25" customHeight="1" x14ac:dyDescent="0.2">
      <c r="A17" s="57"/>
      <c r="B17" s="82"/>
      <c r="C17" s="82"/>
      <c r="D17" s="82"/>
      <c r="E17" s="82"/>
      <c r="F17" s="82"/>
      <c r="G17" s="482"/>
      <c r="H17" s="482"/>
      <c r="I17" s="82"/>
      <c r="J17" s="82"/>
      <c r="K17" s="82"/>
      <c r="L17" s="82"/>
      <c r="M17" s="82"/>
      <c r="N17" s="482"/>
      <c r="O17" s="482"/>
      <c r="P17" s="82"/>
      <c r="Q17" s="82"/>
      <c r="R17" s="82"/>
      <c r="S17" s="82"/>
      <c r="T17" s="82"/>
      <c r="U17" s="482"/>
      <c r="V17" s="482"/>
      <c r="W17" s="82"/>
      <c r="X17" s="82"/>
      <c r="Y17" s="82"/>
      <c r="Z17" s="82"/>
      <c r="AA17" s="82"/>
      <c r="AB17" s="482"/>
      <c r="AC17" s="482"/>
      <c r="AD17" s="82"/>
      <c r="AE17" s="82"/>
      <c r="AF17" s="82"/>
    </row>
    <row r="18" spans="1:32" ht="17.25" customHeight="1" x14ac:dyDescent="0.2">
      <c r="A18" s="52" t="s">
        <v>5</v>
      </c>
      <c r="B18" s="88">
        <v>0</v>
      </c>
      <c r="C18" s="88">
        <v>0</v>
      </c>
      <c r="D18" s="201">
        <v>3</v>
      </c>
      <c r="E18" s="88">
        <v>0</v>
      </c>
      <c r="F18" s="88">
        <v>0</v>
      </c>
      <c r="G18" s="202">
        <v>0</v>
      </c>
      <c r="H18" s="202">
        <v>0</v>
      </c>
      <c r="I18" s="88">
        <v>0</v>
      </c>
      <c r="J18" s="88">
        <v>0</v>
      </c>
      <c r="K18" s="201">
        <v>0</v>
      </c>
      <c r="L18" s="201">
        <v>0</v>
      </c>
      <c r="M18" s="200">
        <v>0</v>
      </c>
      <c r="N18" s="202">
        <v>0</v>
      </c>
      <c r="O18" s="54">
        <v>0</v>
      </c>
      <c r="P18" s="88">
        <v>0</v>
      </c>
      <c r="Q18" s="88">
        <v>0</v>
      </c>
      <c r="R18" s="88">
        <v>0</v>
      </c>
      <c r="S18" s="88">
        <v>0</v>
      </c>
      <c r="T18" s="200">
        <v>0</v>
      </c>
      <c r="U18" s="54">
        <v>0</v>
      </c>
      <c r="V18" s="54">
        <v>0</v>
      </c>
      <c r="W18" s="200">
        <v>0</v>
      </c>
      <c r="X18" s="88">
        <v>0</v>
      </c>
      <c r="Y18" s="201">
        <v>7</v>
      </c>
      <c r="Z18" s="88">
        <v>0</v>
      </c>
      <c r="AA18" s="88">
        <v>0</v>
      </c>
      <c r="AB18" s="54">
        <v>0</v>
      </c>
      <c r="AC18" s="54">
        <v>0</v>
      </c>
      <c r="AD18" s="88">
        <v>0</v>
      </c>
      <c r="AE18" s="200">
        <v>0</v>
      </c>
      <c r="AF18" s="88">
        <v>0</v>
      </c>
    </row>
    <row r="19" spans="1:32" ht="17.25" customHeight="1" x14ac:dyDescent="0.2">
      <c r="A19" s="57"/>
      <c r="B19" s="82"/>
      <c r="C19" s="82"/>
      <c r="D19" s="82"/>
      <c r="E19" s="82"/>
      <c r="F19" s="82"/>
      <c r="G19" s="482"/>
      <c r="H19" s="482"/>
      <c r="I19" s="82"/>
      <c r="J19" s="82"/>
      <c r="K19" s="82"/>
      <c r="L19" s="82"/>
      <c r="M19" s="82"/>
      <c r="N19" s="482"/>
      <c r="O19" s="482"/>
      <c r="P19" s="82"/>
      <c r="Q19" s="82"/>
      <c r="R19" s="82"/>
      <c r="S19" s="82"/>
      <c r="T19" s="82"/>
      <c r="U19" s="482"/>
      <c r="V19" s="482"/>
      <c r="W19" s="82"/>
      <c r="X19" s="82"/>
      <c r="Y19" s="82"/>
      <c r="Z19" s="82"/>
      <c r="AA19" s="82"/>
      <c r="AB19" s="482"/>
      <c r="AC19" s="482"/>
      <c r="AD19" s="82"/>
      <c r="AE19" s="82"/>
      <c r="AF19" s="82"/>
    </row>
    <row r="20" spans="1:32" ht="17.25" customHeight="1" x14ac:dyDescent="0.2">
      <c r="A20" s="52" t="s">
        <v>6</v>
      </c>
      <c r="B20" s="88">
        <v>0</v>
      </c>
      <c r="C20" s="88">
        <v>1</v>
      </c>
      <c r="D20" s="201">
        <v>0</v>
      </c>
      <c r="E20" s="88">
        <v>0</v>
      </c>
      <c r="F20" s="88">
        <v>0</v>
      </c>
      <c r="G20" s="202">
        <v>0</v>
      </c>
      <c r="H20" s="202">
        <v>0</v>
      </c>
      <c r="I20" s="88">
        <v>0</v>
      </c>
      <c r="J20" s="88">
        <v>0</v>
      </c>
      <c r="K20" s="201">
        <v>1</v>
      </c>
      <c r="L20" s="88">
        <v>0</v>
      </c>
      <c r="M20" s="200">
        <v>0</v>
      </c>
      <c r="N20" s="202">
        <v>0</v>
      </c>
      <c r="O20" s="54">
        <v>0</v>
      </c>
      <c r="P20" s="88">
        <v>0</v>
      </c>
      <c r="Q20" s="88">
        <v>3</v>
      </c>
      <c r="R20" s="88">
        <v>0</v>
      </c>
      <c r="S20" s="88">
        <v>0</v>
      </c>
      <c r="T20" s="200">
        <v>0</v>
      </c>
      <c r="U20" s="54">
        <v>0</v>
      </c>
      <c r="V20" s="54">
        <v>0</v>
      </c>
      <c r="W20" s="200">
        <v>0</v>
      </c>
      <c r="X20" s="88">
        <v>0</v>
      </c>
      <c r="Y20" s="201">
        <v>0</v>
      </c>
      <c r="Z20" s="88">
        <v>0</v>
      </c>
      <c r="AA20" s="88">
        <v>0</v>
      </c>
      <c r="AB20" s="54">
        <v>0</v>
      </c>
      <c r="AC20" s="54">
        <v>0</v>
      </c>
      <c r="AD20" s="88">
        <v>0</v>
      </c>
      <c r="AE20" s="200">
        <v>0</v>
      </c>
      <c r="AF20" s="88">
        <v>0</v>
      </c>
    </row>
    <row r="21" spans="1:32" ht="17.25" customHeight="1" x14ac:dyDescent="0.2">
      <c r="A21" s="57"/>
      <c r="B21" s="82"/>
      <c r="C21" s="82"/>
      <c r="D21" s="82"/>
      <c r="E21" s="82"/>
      <c r="F21" s="82"/>
      <c r="G21" s="482"/>
      <c r="H21" s="482"/>
      <c r="I21" s="82"/>
      <c r="J21" s="82"/>
      <c r="K21" s="82"/>
      <c r="L21" s="82"/>
      <c r="M21" s="82"/>
      <c r="N21" s="482"/>
      <c r="O21" s="482"/>
      <c r="P21" s="82"/>
      <c r="Q21" s="82"/>
      <c r="R21" s="82"/>
      <c r="S21" s="82"/>
      <c r="T21" s="82"/>
      <c r="U21" s="482"/>
      <c r="V21" s="482"/>
      <c r="W21" s="82"/>
      <c r="X21" s="82"/>
      <c r="Y21" s="82"/>
      <c r="Z21" s="82"/>
      <c r="AA21" s="82"/>
      <c r="AB21" s="482"/>
      <c r="AC21" s="482"/>
      <c r="AD21" s="82"/>
      <c r="AE21" s="82"/>
      <c r="AF21" s="82"/>
    </row>
    <row r="22" spans="1:32" ht="17.25" customHeight="1" x14ac:dyDescent="0.2">
      <c r="A22" s="52" t="s">
        <v>7</v>
      </c>
      <c r="B22" s="88">
        <v>0</v>
      </c>
      <c r="C22" s="88">
        <v>0</v>
      </c>
      <c r="D22" s="201">
        <v>0</v>
      </c>
      <c r="E22" s="88">
        <v>0</v>
      </c>
      <c r="F22" s="88">
        <v>0</v>
      </c>
      <c r="G22" s="202">
        <v>0</v>
      </c>
      <c r="H22" s="202">
        <v>0</v>
      </c>
      <c r="I22" s="88">
        <v>0</v>
      </c>
      <c r="J22" s="88">
        <v>0</v>
      </c>
      <c r="K22" s="201">
        <v>0</v>
      </c>
      <c r="L22" s="201">
        <v>0</v>
      </c>
      <c r="M22" s="200">
        <v>0</v>
      </c>
      <c r="N22" s="202">
        <v>0</v>
      </c>
      <c r="O22" s="54">
        <v>0</v>
      </c>
      <c r="P22" s="88">
        <v>0</v>
      </c>
      <c r="Q22" s="88">
        <v>0</v>
      </c>
      <c r="R22" s="88">
        <v>0</v>
      </c>
      <c r="S22" s="88">
        <v>0</v>
      </c>
      <c r="T22" s="200">
        <v>0</v>
      </c>
      <c r="U22" s="54">
        <v>0</v>
      </c>
      <c r="V22" s="54">
        <v>0</v>
      </c>
      <c r="W22" s="200">
        <v>0</v>
      </c>
      <c r="X22" s="88">
        <v>0</v>
      </c>
      <c r="Y22" s="201">
        <v>0</v>
      </c>
      <c r="Z22" s="88">
        <v>0</v>
      </c>
      <c r="AA22" s="88">
        <v>0</v>
      </c>
      <c r="AB22" s="54">
        <v>0</v>
      </c>
      <c r="AC22" s="54">
        <v>0</v>
      </c>
      <c r="AD22" s="88">
        <v>0</v>
      </c>
      <c r="AE22" s="200">
        <v>1</v>
      </c>
      <c r="AF22" s="88">
        <v>0</v>
      </c>
    </row>
    <row r="23" spans="1:32" ht="17.25" customHeight="1" x14ac:dyDescent="0.2">
      <c r="A23" s="57"/>
      <c r="B23" s="82"/>
      <c r="C23" s="82"/>
      <c r="D23" s="82"/>
      <c r="E23" s="82"/>
      <c r="F23" s="82"/>
      <c r="G23" s="482"/>
      <c r="H23" s="482"/>
      <c r="I23" s="82"/>
      <c r="J23" s="82"/>
      <c r="K23" s="82"/>
      <c r="L23" s="82"/>
      <c r="M23" s="82"/>
      <c r="N23" s="482"/>
      <c r="O23" s="482"/>
      <c r="P23" s="82"/>
      <c r="Q23" s="82"/>
      <c r="R23" s="82"/>
      <c r="S23" s="82"/>
      <c r="T23" s="82"/>
      <c r="U23" s="482"/>
      <c r="V23" s="482"/>
      <c r="W23" s="82"/>
      <c r="X23" s="82"/>
      <c r="Y23" s="82"/>
      <c r="Z23" s="82"/>
      <c r="AA23" s="82"/>
      <c r="AB23" s="482"/>
      <c r="AC23" s="482"/>
      <c r="AD23" s="82"/>
      <c r="AE23" s="82"/>
      <c r="AF23" s="82"/>
    </row>
    <row r="24" spans="1:32" ht="17.25" customHeight="1" x14ac:dyDescent="0.2">
      <c r="A24" s="59" t="s">
        <v>8</v>
      </c>
      <c r="B24" s="88">
        <v>0</v>
      </c>
      <c r="C24" s="88">
        <v>0</v>
      </c>
      <c r="D24" s="201">
        <v>0</v>
      </c>
      <c r="E24" s="88">
        <v>0</v>
      </c>
      <c r="F24" s="88">
        <v>0</v>
      </c>
      <c r="G24" s="202">
        <v>0</v>
      </c>
      <c r="H24" s="202">
        <v>0</v>
      </c>
      <c r="I24" s="88">
        <v>0</v>
      </c>
      <c r="J24" s="88">
        <v>0</v>
      </c>
      <c r="K24" s="201">
        <v>0</v>
      </c>
      <c r="L24" s="201">
        <v>0</v>
      </c>
      <c r="M24" s="200">
        <v>0</v>
      </c>
      <c r="N24" s="202">
        <v>0</v>
      </c>
      <c r="O24" s="54">
        <v>0</v>
      </c>
      <c r="P24" s="88">
        <v>0</v>
      </c>
      <c r="Q24" s="88">
        <v>0</v>
      </c>
      <c r="R24" s="88">
        <v>0</v>
      </c>
      <c r="S24" s="88">
        <v>0</v>
      </c>
      <c r="T24" s="200">
        <v>0</v>
      </c>
      <c r="U24" s="54">
        <v>0</v>
      </c>
      <c r="V24" s="54">
        <v>0</v>
      </c>
      <c r="W24" s="200">
        <v>0</v>
      </c>
      <c r="X24" s="88">
        <v>0</v>
      </c>
      <c r="Y24" s="201">
        <v>0</v>
      </c>
      <c r="Z24" s="88">
        <v>0</v>
      </c>
      <c r="AA24" s="88">
        <v>0</v>
      </c>
      <c r="AB24" s="54">
        <v>0</v>
      </c>
      <c r="AC24" s="54">
        <v>0</v>
      </c>
      <c r="AD24" s="88">
        <v>0</v>
      </c>
      <c r="AE24" s="200">
        <v>1</v>
      </c>
      <c r="AF24" s="88">
        <v>0</v>
      </c>
    </row>
    <row r="25" spans="1:32" ht="17.25" customHeight="1" x14ac:dyDescent="0.2">
      <c r="A25" s="57"/>
      <c r="B25" s="82"/>
      <c r="C25" s="82"/>
      <c r="D25" s="82"/>
      <c r="E25" s="82"/>
      <c r="F25" s="82"/>
      <c r="G25" s="482"/>
      <c r="H25" s="482"/>
      <c r="I25" s="82"/>
      <c r="J25" s="82"/>
      <c r="K25" s="82"/>
      <c r="L25" s="82"/>
      <c r="M25" s="82"/>
      <c r="N25" s="482"/>
      <c r="O25" s="482"/>
      <c r="P25" s="82"/>
      <c r="Q25" s="82"/>
      <c r="R25" s="82"/>
      <c r="S25" s="82"/>
      <c r="T25" s="82"/>
      <c r="U25" s="482"/>
      <c r="V25" s="482"/>
      <c r="W25" s="82"/>
      <c r="X25" s="82"/>
      <c r="Y25" s="82"/>
      <c r="Z25" s="474"/>
      <c r="AA25" s="474"/>
      <c r="AB25" s="482"/>
      <c r="AC25" s="482"/>
      <c r="AD25" s="474"/>
      <c r="AE25" s="252"/>
      <c r="AF25" s="474"/>
    </row>
    <row r="26" spans="1:32" ht="17.25" customHeight="1" x14ac:dyDescent="0.2">
      <c r="A26" s="469" t="s">
        <v>9</v>
      </c>
      <c r="B26" s="475">
        <v>0</v>
      </c>
      <c r="C26" s="475">
        <v>2</v>
      </c>
      <c r="D26" s="201">
        <v>3</v>
      </c>
      <c r="E26" s="201">
        <v>0</v>
      </c>
      <c r="F26" s="201">
        <v>0</v>
      </c>
      <c r="G26" s="198">
        <v>0</v>
      </c>
      <c r="H26" s="198">
        <v>0</v>
      </c>
      <c r="I26" s="201">
        <v>0</v>
      </c>
      <c r="J26" s="475">
        <v>0</v>
      </c>
      <c r="K26" s="201">
        <v>1</v>
      </c>
      <c r="L26" s="201">
        <v>0</v>
      </c>
      <c r="M26" s="201">
        <v>0</v>
      </c>
      <c r="N26" s="198">
        <v>0</v>
      </c>
      <c r="O26" s="198">
        <v>0</v>
      </c>
      <c r="P26" s="201">
        <v>0</v>
      </c>
      <c r="Q26" s="201">
        <v>4</v>
      </c>
      <c r="R26" s="201">
        <v>0</v>
      </c>
      <c r="S26" s="201">
        <v>0</v>
      </c>
      <c r="T26" s="475">
        <v>0</v>
      </c>
      <c r="U26" s="198">
        <v>0</v>
      </c>
      <c r="V26" s="198">
        <v>0</v>
      </c>
      <c r="W26" s="475">
        <v>0</v>
      </c>
      <c r="X26" s="475">
        <v>0</v>
      </c>
      <c r="Y26" s="201">
        <v>8</v>
      </c>
      <c r="Z26" s="201">
        <v>0</v>
      </c>
      <c r="AA26" s="201">
        <v>0</v>
      </c>
      <c r="AB26" s="198">
        <v>0</v>
      </c>
      <c r="AC26" s="198">
        <v>0</v>
      </c>
      <c r="AD26" s="201">
        <v>0</v>
      </c>
      <c r="AE26" s="201">
        <v>2</v>
      </c>
      <c r="AF26" s="201">
        <v>0</v>
      </c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H9"/>
    <mergeCell ref="I9:O9"/>
    <mergeCell ref="P9:V9"/>
    <mergeCell ref="W9:AC9"/>
    <mergeCell ref="AD9:AF9"/>
  </mergeCells>
  <conditionalFormatting sqref="B10:E26 G10:G26 M10:P18 M22:P24 S10:T26 J10:K18 J19:P21 J22:K24 J25:P26 X10:Z26">
    <cfRule type="cellIs" dxfId="4424" priority="42" operator="greaterThan">
      <formula>0</formula>
    </cfRule>
  </conditionalFormatting>
  <conditionalFormatting sqref="F10:F26">
    <cfRule type="cellIs" dxfId="4423" priority="32" operator="greaterThan">
      <formula>0</formula>
    </cfRule>
  </conditionalFormatting>
  <conditionalFormatting sqref="L10:L18">
    <cfRule type="cellIs" dxfId="4422" priority="31" operator="greaterThan">
      <formula>0</formula>
    </cfRule>
  </conditionalFormatting>
  <conditionalFormatting sqref="L22:L24">
    <cfRule type="cellIs" dxfId="4421" priority="30" operator="greaterThan">
      <formula>0</formula>
    </cfRule>
  </conditionalFormatting>
  <conditionalFormatting sqref="Q10:R26">
    <cfRule type="cellIs" dxfId="4420" priority="29" operator="greaterThan">
      <formula>0</formula>
    </cfRule>
  </conditionalFormatting>
  <conditionalFormatting sqref="AE23 AE17 AE15 AE13 AE11 AE19 AE21">
    <cfRule type="cellIs" dxfId="4419" priority="18" operator="greaterThan">
      <formula>0</formula>
    </cfRule>
  </conditionalFormatting>
  <conditionalFormatting sqref="AE10">
    <cfRule type="cellIs" dxfId="4418" priority="17" operator="greaterThan">
      <formula>0</formula>
    </cfRule>
  </conditionalFormatting>
  <conditionalFormatting sqref="AE12">
    <cfRule type="cellIs" dxfId="4417" priority="16" operator="greaterThan">
      <formula>0</formula>
    </cfRule>
  </conditionalFormatting>
  <conditionalFormatting sqref="AE14">
    <cfRule type="cellIs" dxfId="4416" priority="15" operator="greaterThan">
      <formula>0</formula>
    </cfRule>
  </conditionalFormatting>
  <conditionalFormatting sqref="AE16">
    <cfRule type="cellIs" dxfId="4415" priority="14" operator="greaterThan">
      <formula>0</formula>
    </cfRule>
  </conditionalFormatting>
  <conditionalFormatting sqref="AE18">
    <cfRule type="cellIs" dxfId="4414" priority="13" operator="greaterThan">
      <formula>0</formula>
    </cfRule>
  </conditionalFormatting>
  <conditionalFormatting sqref="AE20">
    <cfRule type="cellIs" dxfId="4413" priority="12" operator="greaterThan">
      <formula>0</formula>
    </cfRule>
  </conditionalFormatting>
  <conditionalFormatting sqref="AE22">
    <cfRule type="cellIs" dxfId="4412" priority="11" operator="greaterThan">
      <formula>0</formula>
    </cfRule>
  </conditionalFormatting>
  <conditionalFormatting sqref="AE24">
    <cfRule type="cellIs" dxfId="4411" priority="10" operator="greaterThan">
      <formula>0</formula>
    </cfRule>
  </conditionalFormatting>
  <conditionalFormatting sqref="AE26">
    <cfRule type="cellIs" dxfId="4410" priority="9" operator="greaterThan">
      <formula>0</formula>
    </cfRule>
  </conditionalFormatting>
  <conditionalFormatting sqref="H10:H26">
    <cfRule type="cellIs" dxfId="4409" priority="8" operator="greaterThan">
      <formula>0</formula>
    </cfRule>
  </conditionalFormatting>
  <conditionalFormatting sqref="I10:I26">
    <cfRule type="cellIs" dxfId="4408" priority="7" operator="greaterThan">
      <formula>0</formula>
    </cfRule>
  </conditionalFormatting>
  <conditionalFormatting sqref="U10:V26">
    <cfRule type="cellIs" dxfId="4407" priority="6" operator="greaterThan">
      <formula>0</formula>
    </cfRule>
  </conditionalFormatting>
  <conditionalFormatting sqref="W10:W26">
    <cfRule type="cellIs" dxfId="4406" priority="5" operator="greaterThan">
      <formula>0</formula>
    </cfRule>
  </conditionalFormatting>
  <conditionalFormatting sqref="AA10:AA26">
    <cfRule type="cellIs" dxfId="4405" priority="4" operator="greaterThan">
      <formula>0</formula>
    </cfRule>
  </conditionalFormatting>
  <conditionalFormatting sqref="AD10:AD26">
    <cfRule type="cellIs" dxfId="4404" priority="3" operator="greaterThan">
      <formula>0</formula>
    </cfRule>
  </conditionalFormatting>
  <conditionalFormatting sqref="AF10:AF26">
    <cfRule type="cellIs" dxfId="4403" priority="2" operator="greaterThan">
      <formula>0</formula>
    </cfRule>
  </conditionalFormatting>
  <conditionalFormatting sqref="AB10:AC26">
    <cfRule type="cellIs" dxfId="4402" priority="1" operator="greaterThan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26"/>
  <sheetViews>
    <sheetView workbookViewId="0">
      <selection activeCell="B10" sqref="B10"/>
    </sheetView>
  </sheetViews>
  <sheetFormatPr defaultColWidth="10.76171875" defaultRowHeight="15" x14ac:dyDescent="0.2"/>
  <cols>
    <col min="1" max="1" width="27.0390625" customWidth="1"/>
    <col min="2" max="32" width="3.8984375" customWidth="1"/>
    <col min="33" max="33" width="22.59765625" customWidth="1"/>
  </cols>
  <sheetData>
    <row r="1" spans="1:33" ht="16.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84"/>
      <c r="AB1" s="484"/>
      <c r="AC1" s="484"/>
      <c r="AD1" s="39"/>
    </row>
    <row r="2" spans="1:33" ht="31.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83"/>
      <c r="AB2" s="483"/>
      <c r="AC2" s="483"/>
      <c r="AG2" s="484" t="s">
        <v>10</v>
      </c>
    </row>
    <row r="3" spans="1:33" ht="16.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83"/>
      <c r="AB3" s="483"/>
      <c r="AC3" s="483"/>
      <c r="AG3" s="41" t="s">
        <v>11</v>
      </c>
    </row>
    <row r="4" spans="1:33" ht="16.5" customHeight="1" x14ac:dyDescent="0.2">
      <c r="A4" s="580" t="s">
        <v>29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83"/>
      <c r="AB4" s="483"/>
      <c r="AC4" s="483"/>
      <c r="AG4" s="42" t="s">
        <v>13</v>
      </c>
    </row>
    <row r="5" spans="1:33" ht="16.5" customHeight="1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ht="18.75" customHeight="1" x14ac:dyDescent="0.2">
      <c r="A6" s="44" t="s">
        <v>181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84"/>
      <c r="AB6" s="484"/>
      <c r="AC6" s="484"/>
      <c r="AD6" s="38"/>
    </row>
    <row r="7" spans="1:33" x14ac:dyDescent="0.2">
      <c r="A7" s="39"/>
      <c r="B7" s="201" t="s">
        <v>19</v>
      </c>
      <c r="C7" s="201" t="s">
        <v>18</v>
      </c>
      <c r="D7" s="198" t="s">
        <v>16</v>
      </c>
      <c r="E7" s="198" t="s">
        <v>17</v>
      </c>
      <c r="F7" s="201" t="s">
        <v>21</v>
      </c>
      <c r="G7" s="201" t="s">
        <v>20</v>
      </c>
      <c r="H7" s="201" t="s">
        <v>20</v>
      </c>
      <c r="I7" s="201" t="s">
        <v>19</v>
      </c>
      <c r="J7" s="201" t="s">
        <v>18</v>
      </c>
      <c r="K7" s="198" t="s">
        <v>16</v>
      </c>
      <c r="L7" s="198" t="s">
        <v>17</v>
      </c>
      <c r="M7" s="201" t="s">
        <v>21</v>
      </c>
      <c r="N7" s="201" t="s">
        <v>20</v>
      </c>
      <c r="O7" s="201" t="s">
        <v>20</v>
      </c>
      <c r="P7" s="201" t="s">
        <v>19</v>
      </c>
      <c r="Q7" s="201" t="s">
        <v>18</v>
      </c>
      <c r="R7" s="198" t="s">
        <v>16</v>
      </c>
      <c r="S7" s="198" t="s">
        <v>17</v>
      </c>
      <c r="T7" s="201" t="s">
        <v>21</v>
      </c>
      <c r="U7" s="201" t="s">
        <v>20</v>
      </c>
      <c r="V7" s="201" t="s">
        <v>20</v>
      </c>
      <c r="W7" s="201" t="s">
        <v>19</v>
      </c>
      <c r="X7" s="201" t="s">
        <v>18</v>
      </c>
      <c r="Y7" s="198" t="s">
        <v>16</v>
      </c>
      <c r="Z7" s="198" t="s">
        <v>17</v>
      </c>
      <c r="AA7" s="201" t="s">
        <v>21</v>
      </c>
      <c r="AB7" s="201" t="s">
        <v>20</v>
      </c>
      <c r="AC7" s="201" t="s">
        <v>20</v>
      </c>
      <c r="AD7" s="201" t="s">
        <v>19</v>
      </c>
      <c r="AE7" s="201" t="s">
        <v>18</v>
      </c>
      <c r="AF7" s="198" t="s">
        <v>16</v>
      </c>
    </row>
    <row r="8" spans="1:33" ht="15.75" customHeight="1" thickBot="1" x14ac:dyDescent="0.25">
      <c r="A8" s="45" t="s">
        <v>0</v>
      </c>
      <c r="B8" s="478">
        <v>1</v>
      </c>
      <c r="C8" s="478">
        <v>2</v>
      </c>
      <c r="D8" s="481">
        <v>3</v>
      </c>
      <c r="E8" s="481">
        <v>4</v>
      </c>
      <c r="F8" s="479">
        <v>5</v>
      </c>
      <c r="G8" s="479">
        <v>6</v>
      </c>
      <c r="H8" s="479">
        <v>7</v>
      </c>
      <c r="I8" s="479">
        <v>8</v>
      </c>
      <c r="J8" s="479">
        <v>9</v>
      </c>
      <c r="K8" s="481">
        <v>10</v>
      </c>
      <c r="L8" s="481">
        <v>11</v>
      </c>
      <c r="M8" s="479">
        <v>12</v>
      </c>
      <c r="N8" s="479">
        <v>13</v>
      </c>
      <c r="O8" s="479">
        <v>14</v>
      </c>
      <c r="P8" s="479">
        <v>15</v>
      </c>
      <c r="Q8" s="479">
        <v>16</v>
      </c>
      <c r="R8" s="481">
        <v>17</v>
      </c>
      <c r="S8" s="481">
        <v>18</v>
      </c>
      <c r="T8" s="479">
        <v>19</v>
      </c>
      <c r="U8" s="479">
        <v>20</v>
      </c>
      <c r="V8" s="479">
        <v>21</v>
      </c>
      <c r="W8" s="479">
        <v>22</v>
      </c>
      <c r="X8" s="479">
        <v>23</v>
      </c>
      <c r="Y8" s="481">
        <v>24</v>
      </c>
      <c r="Z8" s="481">
        <v>25</v>
      </c>
      <c r="AA8" s="479">
        <v>26</v>
      </c>
      <c r="AB8" s="479">
        <v>27</v>
      </c>
      <c r="AC8" s="479">
        <v>28</v>
      </c>
      <c r="AD8" s="479">
        <v>29</v>
      </c>
      <c r="AE8" s="479">
        <v>30</v>
      </c>
      <c r="AF8" s="481">
        <v>31</v>
      </c>
    </row>
    <row r="9" spans="1:33" ht="15.7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601"/>
    </row>
    <row r="10" spans="1:33" ht="15.75" customHeight="1" x14ac:dyDescent="0.2">
      <c r="A10" s="52" t="s">
        <v>1</v>
      </c>
      <c r="B10" s="88">
        <v>0</v>
      </c>
      <c r="C10" s="88">
        <v>0</v>
      </c>
      <c r="D10" s="202">
        <v>0</v>
      </c>
      <c r="E10" s="202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198">
        <v>0</v>
      </c>
      <c r="L10" s="198">
        <v>0</v>
      </c>
      <c r="M10" s="200">
        <v>0</v>
      </c>
      <c r="N10" s="88">
        <v>0</v>
      </c>
      <c r="O10" s="200">
        <v>0</v>
      </c>
      <c r="P10" s="200">
        <v>0</v>
      </c>
      <c r="Q10" s="200">
        <v>0</v>
      </c>
      <c r="R10" s="198">
        <v>0</v>
      </c>
      <c r="S10" s="198">
        <v>0</v>
      </c>
      <c r="T10" s="200">
        <v>0</v>
      </c>
      <c r="U10" s="200">
        <v>0</v>
      </c>
      <c r="V10" s="200">
        <v>0</v>
      </c>
      <c r="W10" s="200">
        <v>0</v>
      </c>
      <c r="X10" s="88">
        <v>0</v>
      </c>
      <c r="Y10" s="198">
        <v>0</v>
      </c>
      <c r="Z10" s="198">
        <v>0</v>
      </c>
      <c r="AA10" s="88">
        <v>0</v>
      </c>
      <c r="AB10" s="88">
        <v>0</v>
      </c>
      <c r="AC10" s="200">
        <v>0</v>
      </c>
      <c r="AD10" s="88">
        <v>0</v>
      </c>
      <c r="AE10" s="200">
        <v>0</v>
      </c>
      <c r="AF10" s="202"/>
    </row>
    <row r="11" spans="1:33" ht="15.75" customHeight="1" x14ac:dyDescent="0.2">
      <c r="A11" s="57"/>
      <c r="B11" s="82"/>
      <c r="C11" s="82"/>
      <c r="D11" s="482"/>
      <c r="E11" s="482"/>
      <c r="F11" s="82"/>
      <c r="G11" s="82"/>
      <c r="H11" s="82"/>
      <c r="I11" s="82"/>
      <c r="J11" s="82"/>
      <c r="K11" s="482"/>
      <c r="L11" s="482"/>
      <c r="M11" s="82"/>
      <c r="N11" s="82"/>
      <c r="O11" s="82"/>
      <c r="P11" s="82"/>
      <c r="Q11" s="82"/>
      <c r="R11" s="482"/>
      <c r="S11" s="482"/>
      <c r="T11" s="82"/>
      <c r="U11" s="82"/>
      <c r="V11" s="82"/>
      <c r="W11" s="82"/>
      <c r="X11" s="82"/>
      <c r="Y11" s="482"/>
      <c r="Z11" s="482"/>
      <c r="AA11" s="82"/>
      <c r="AB11" s="82"/>
      <c r="AC11" s="82"/>
      <c r="AD11" s="82"/>
      <c r="AE11" s="82"/>
      <c r="AF11" s="482"/>
    </row>
    <row r="12" spans="1:33" ht="15.75" customHeight="1" x14ac:dyDescent="0.2">
      <c r="A12" s="52" t="s">
        <v>2</v>
      </c>
      <c r="B12" s="88">
        <v>1</v>
      </c>
      <c r="C12" s="88">
        <v>0</v>
      </c>
      <c r="D12" s="202">
        <v>0</v>
      </c>
      <c r="E12" s="202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98">
        <v>0</v>
      </c>
      <c r="L12" s="198">
        <v>0</v>
      </c>
      <c r="M12" s="200">
        <v>0</v>
      </c>
      <c r="N12" s="88">
        <v>0</v>
      </c>
      <c r="O12" s="200">
        <v>0</v>
      </c>
      <c r="P12" s="200">
        <v>0</v>
      </c>
      <c r="Q12" s="200">
        <v>0</v>
      </c>
      <c r="R12" s="198">
        <v>0</v>
      </c>
      <c r="S12" s="198">
        <v>0</v>
      </c>
      <c r="T12" s="200">
        <v>0</v>
      </c>
      <c r="U12" s="200">
        <v>0</v>
      </c>
      <c r="V12" s="200">
        <v>0</v>
      </c>
      <c r="W12" s="200">
        <v>0</v>
      </c>
      <c r="X12" s="88">
        <v>0</v>
      </c>
      <c r="Y12" s="198">
        <v>0</v>
      </c>
      <c r="Z12" s="198">
        <v>0</v>
      </c>
      <c r="AA12" s="88">
        <v>0</v>
      </c>
      <c r="AB12" s="88">
        <v>0</v>
      </c>
      <c r="AC12" s="200">
        <v>0</v>
      </c>
      <c r="AD12" s="88">
        <v>0</v>
      </c>
      <c r="AE12" s="200">
        <v>0</v>
      </c>
      <c r="AF12" s="202"/>
    </row>
    <row r="13" spans="1:33" ht="15.75" customHeight="1" x14ac:dyDescent="0.2">
      <c r="A13" s="57"/>
      <c r="B13" s="82"/>
      <c r="C13" s="82"/>
      <c r="D13" s="482"/>
      <c r="E13" s="482"/>
      <c r="F13" s="82"/>
      <c r="G13" s="82"/>
      <c r="H13" s="82"/>
      <c r="I13" s="82"/>
      <c r="J13" s="82"/>
      <c r="K13" s="482"/>
      <c r="L13" s="482"/>
      <c r="M13" s="82"/>
      <c r="N13" s="82"/>
      <c r="O13" s="82"/>
      <c r="P13" s="82"/>
      <c r="Q13" s="82"/>
      <c r="R13" s="482"/>
      <c r="S13" s="482"/>
      <c r="T13" s="82"/>
      <c r="U13" s="82"/>
      <c r="V13" s="82"/>
      <c r="W13" s="82"/>
      <c r="X13" s="82"/>
      <c r="Y13" s="482"/>
      <c r="Z13" s="482"/>
      <c r="AA13" s="82"/>
      <c r="AB13" s="82"/>
      <c r="AC13" s="82"/>
      <c r="AD13" s="82"/>
      <c r="AE13" s="82"/>
      <c r="AF13" s="482"/>
    </row>
    <row r="14" spans="1:33" ht="15.75" customHeight="1" x14ac:dyDescent="0.2">
      <c r="A14" s="52" t="s">
        <v>3</v>
      </c>
      <c r="B14" s="88">
        <v>0</v>
      </c>
      <c r="C14" s="88">
        <v>0</v>
      </c>
      <c r="D14" s="202">
        <v>0</v>
      </c>
      <c r="E14" s="202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198">
        <v>0</v>
      </c>
      <c r="L14" s="198">
        <v>0</v>
      </c>
      <c r="M14" s="200">
        <v>0</v>
      </c>
      <c r="N14" s="88">
        <v>0</v>
      </c>
      <c r="O14" s="200">
        <v>0</v>
      </c>
      <c r="P14" s="200">
        <v>0</v>
      </c>
      <c r="Q14" s="200">
        <v>0</v>
      </c>
      <c r="R14" s="198">
        <v>0</v>
      </c>
      <c r="S14" s="198">
        <v>0</v>
      </c>
      <c r="T14" s="200">
        <v>0</v>
      </c>
      <c r="U14" s="200">
        <v>0</v>
      </c>
      <c r="V14" s="200">
        <v>0</v>
      </c>
      <c r="W14" s="200">
        <v>0</v>
      </c>
      <c r="X14" s="88">
        <v>0</v>
      </c>
      <c r="Y14" s="198">
        <v>0</v>
      </c>
      <c r="Z14" s="198">
        <v>0</v>
      </c>
      <c r="AA14" s="88">
        <v>0</v>
      </c>
      <c r="AB14" s="88">
        <v>0</v>
      </c>
      <c r="AC14" s="200">
        <v>0</v>
      </c>
      <c r="AD14" s="88">
        <v>0</v>
      </c>
      <c r="AE14" s="200">
        <v>0</v>
      </c>
      <c r="AF14" s="202"/>
    </row>
    <row r="15" spans="1:33" ht="15.75" customHeight="1" x14ac:dyDescent="0.2">
      <c r="A15" s="57"/>
      <c r="B15" s="82"/>
      <c r="C15" s="82"/>
      <c r="D15" s="482"/>
      <c r="E15" s="482"/>
      <c r="F15" s="82"/>
      <c r="G15" s="82"/>
      <c r="H15" s="82"/>
      <c r="I15" s="82"/>
      <c r="J15" s="82"/>
      <c r="K15" s="482"/>
      <c r="L15" s="482"/>
      <c r="M15" s="82"/>
      <c r="N15" s="82"/>
      <c r="O15" s="82"/>
      <c r="P15" s="82"/>
      <c r="Q15" s="82"/>
      <c r="R15" s="482"/>
      <c r="S15" s="482"/>
      <c r="T15" s="82"/>
      <c r="U15" s="82"/>
      <c r="V15" s="82"/>
      <c r="W15" s="82"/>
      <c r="X15" s="82"/>
      <c r="Y15" s="482"/>
      <c r="Z15" s="482"/>
      <c r="AA15" s="82"/>
      <c r="AB15" s="82"/>
      <c r="AC15" s="82"/>
      <c r="AD15" s="82"/>
      <c r="AE15" s="82"/>
      <c r="AF15" s="482"/>
    </row>
    <row r="16" spans="1:33" ht="15.75" customHeight="1" x14ac:dyDescent="0.2">
      <c r="A16" s="52" t="s">
        <v>4</v>
      </c>
      <c r="B16" s="88">
        <v>0</v>
      </c>
      <c r="C16" s="88">
        <v>0</v>
      </c>
      <c r="D16" s="202">
        <v>0</v>
      </c>
      <c r="E16" s="202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198">
        <v>0</v>
      </c>
      <c r="L16" s="198">
        <v>0</v>
      </c>
      <c r="M16" s="200">
        <v>0</v>
      </c>
      <c r="N16" s="88">
        <v>0</v>
      </c>
      <c r="O16" s="200">
        <v>0</v>
      </c>
      <c r="P16" s="200">
        <v>0</v>
      </c>
      <c r="Q16" s="200">
        <v>0</v>
      </c>
      <c r="R16" s="198">
        <v>0</v>
      </c>
      <c r="S16" s="198">
        <v>0</v>
      </c>
      <c r="T16" s="200">
        <v>0</v>
      </c>
      <c r="U16" s="200">
        <v>1</v>
      </c>
      <c r="V16" s="200">
        <v>0</v>
      </c>
      <c r="W16" s="200">
        <v>1</v>
      </c>
      <c r="X16" s="88">
        <v>0</v>
      </c>
      <c r="Y16" s="198">
        <v>0</v>
      </c>
      <c r="Z16" s="198">
        <v>0</v>
      </c>
      <c r="AA16" s="88">
        <v>0</v>
      </c>
      <c r="AB16" s="88">
        <v>0</v>
      </c>
      <c r="AC16" s="200">
        <v>0</v>
      </c>
      <c r="AD16" s="88">
        <v>0</v>
      </c>
      <c r="AE16" s="200">
        <v>0</v>
      </c>
      <c r="AF16" s="202"/>
    </row>
    <row r="17" spans="1:32" ht="15.75" customHeight="1" x14ac:dyDescent="0.2">
      <c r="A17" s="57"/>
      <c r="B17" s="82"/>
      <c r="C17" s="82"/>
      <c r="D17" s="482"/>
      <c r="E17" s="482"/>
      <c r="F17" s="82"/>
      <c r="G17" s="82"/>
      <c r="H17" s="82"/>
      <c r="I17" s="82"/>
      <c r="J17" s="82"/>
      <c r="K17" s="482"/>
      <c r="L17" s="482"/>
      <c r="M17" s="82"/>
      <c r="N17" s="82"/>
      <c r="O17" s="82"/>
      <c r="P17" s="82"/>
      <c r="Q17" s="82"/>
      <c r="R17" s="482"/>
      <c r="S17" s="482"/>
      <c r="T17" s="82"/>
      <c r="U17" s="82"/>
      <c r="V17" s="82"/>
      <c r="W17" s="82"/>
      <c r="X17" s="82"/>
      <c r="Y17" s="482"/>
      <c r="Z17" s="482"/>
      <c r="AA17" s="82"/>
      <c r="AB17" s="82"/>
      <c r="AC17" s="82"/>
      <c r="AD17" s="82"/>
      <c r="AE17" s="82"/>
      <c r="AF17" s="482"/>
    </row>
    <row r="18" spans="1:32" ht="15.75" customHeight="1" x14ac:dyDescent="0.2">
      <c r="A18" s="485" t="s">
        <v>5</v>
      </c>
      <c r="B18" s="88">
        <v>0</v>
      </c>
      <c r="C18" s="88">
        <v>0</v>
      </c>
      <c r="D18" s="202">
        <v>0</v>
      </c>
      <c r="E18" s="202">
        <v>0</v>
      </c>
      <c r="F18" s="88">
        <v>3</v>
      </c>
      <c r="G18" s="88">
        <v>0</v>
      </c>
      <c r="H18" s="88">
        <v>4</v>
      </c>
      <c r="I18" s="88">
        <v>0</v>
      </c>
      <c r="J18" s="88">
        <v>0</v>
      </c>
      <c r="K18" s="198">
        <v>0</v>
      </c>
      <c r="L18" s="198">
        <v>0</v>
      </c>
      <c r="M18" s="200">
        <v>0</v>
      </c>
      <c r="N18" s="88">
        <v>0</v>
      </c>
      <c r="O18" s="200">
        <v>0</v>
      </c>
      <c r="P18" s="200">
        <v>0</v>
      </c>
      <c r="Q18" s="200">
        <v>0</v>
      </c>
      <c r="R18" s="198">
        <v>0</v>
      </c>
      <c r="S18" s="198">
        <v>0</v>
      </c>
      <c r="T18" s="200">
        <v>0</v>
      </c>
      <c r="U18" s="200">
        <v>0</v>
      </c>
      <c r="V18" s="200">
        <v>8</v>
      </c>
      <c r="W18" s="200">
        <v>0</v>
      </c>
      <c r="X18" s="88">
        <v>0</v>
      </c>
      <c r="Y18" s="198">
        <v>0</v>
      </c>
      <c r="Z18" s="198">
        <v>0</v>
      </c>
      <c r="AA18" s="88">
        <v>0</v>
      </c>
      <c r="AB18" s="88">
        <v>0</v>
      </c>
      <c r="AC18" s="200">
        <v>0</v>
      </c>
      <c r="AD18" s="88">
        <v>0</v>
      </c>
      <c r="AE18" s="200">
        <v>0</v>
      </c>
      <c r="AF18" s="202"/>
    </row>
    <row r="19" spans="1:32" ht="15.75" customHeight="1" x14ac:dyDescent="0.2">
      <c r="A19" s="57"/>
      <c r="B19" s="82"/>
      <c r="C19" s="82"/>
      <c r="D19" s="482"/>
      <c r="E19" s="482"/>
      <c r="F19" s="82"/>
      <c r="G19" s="82"/>
      <c r="H19" s="82"/>
      <c r="I19" s="82"/>
      <c r="J19" s="82"/>
      <c r="K19" s="482"/>
      <c r="L19" s="482"/>
      <c r="M19" s="82"/>
      <c r="N19" s="82"/>
      <c r="O19" s="82"/>
      <c r="P19" s="82"/>
      <c r="Q19" s="82"/>
      <c r="R19" s="482"/>
      <c r="S19" s="482"/>
      <c r="T19" s="82"/>
      <c r="U19" s="82"/>
      <c r="V19" s="82"/>
      <c r="W19" s="82"/>
      <c r="X19" s="82"/>
      <c r="Y19" s="482"/>
      <c r="Z19" s="482"/>
      <c r="AA19" s="82"/>
      <c r="AB19" s="82"/>
      <c r="AC19" s="82"/>
      <c r="AD19" s="82"/>
      <c r="AE19" s="82"/>
      <c r="AF19" s="482"/>
    </row>
    <row r="20" spans="1:32" ht="15.75" customHeight="1" x14ac:dyDescent="0.2">
      <c r="A20" s="52" t="s">
        <v>6</v>
      </c>
      <c r="B20" s="88">
        <v>0</v>
      </c>
      <c r="C20" s="88">
        <v>0</v>
      </c>
      <c r="D20" s="202">
        <v>0</v>
      </c>
      <c r="E20" s="202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198">
        <v>0</v>
      </c>
      <c r="L20" s="202">
        <v>0</v>
      </c>
      <c r="M20" s="200">
        <v>0</v>
      </c>
      <c r="N20" s="88">
        <v>2</v>
      </c>
      <c r="O20" s="200">
        <v>0</v>
      </c>
      <c r="P20" s="200">
        <v>0</v>
      </c>
      <c r="Q20" s="200">
        <v>0</v>
      </c>
      <c r="R20" s="198">
        <v>0</v>
      </c>
      <c r="S20" s="198">
        <v>0</v>
      </c>
      <c r="T20" s="200">
        <v>0</v>
      </c>
      <c r="U20" s="200">
        <v>0</v>
      </c>
      <c r="V20" s="200">
        <v>0</v>
      </c>
      <c r="W20" s="200">
        <v>0</v>
      </c>
      <c r="X20" s="88">
        <v>0</v>
      </c>
      <c r="Y20" s="198">
        <v>0</v>
      </c>
      <c r="Z20" s="198">
        <v>0</v>
      </c>
      <c r="AA20" s="88">
        <v>0</v>
      </c>
      <c r="AB20" s="88">
        <v>0</v>
      </c>
      <c r="AC20" s="200">
        <v>0</v>
      </c>
      <c r="AD20" s="88">
        <v>0</v>
      </c>
      <c r="AE20" s="200">
        <v>0</v>
      </c>
      <c r="AF20" s="202"/>
    </row>
    <row r="21" spans="1:32" ht="15.75" customHeight="1" x14ac:dyDescent="0.2">
      <c r="A21" s="57"/>
      <c r="B21" s="82"/>
      <c r="C21" s="82"/>
      <c r="D21" s="482"/>
      <c r="E21" s="482"/>
      <c r="F21" s="82"/>
      <c r="G21" s="82"/>
      <c r="H21" s="82"/>
      <c r="I21" s="82"/>
      <c r="J21" s="82"/>
      <c r="K21" s="482"/>
      <c r="L21" s="482"/>
      <c r="M21" s="82"/>
      <c r="N21" s="82"/>
      <c r="O21" s="82"/>
      <c r="P21" s="82"/>
      <c r="Q21" s="82"/>
      <c r="R21" s="482"/>
      <c r="S21" s="482"/>
      <c r="T21" s="82"/>
      <c r="U21" s="82"/>
      <c r="V21" s="82"/>
      <c r="W21" s="82"/>
      <c r="X21" s="82"/>
      <c r="Y21" s="482"/>
      <c r="Z21" s="482"/>
      <c r="AA21" s="82"/>
      <c r="AB21" s="82"/>
      <c r="AC21" s="82"/>
      <c r="AD21" s="82"/>
      <c r="AE21" s="82"/>
      <c r="AF21" s="482"/>
    </row>
    <row r="22" spans="1:32" ht="15.75" customHeight="1" x14ac:dyDescent="0.2">
      <c r="A22" s="52" t="s">
        <v>7</v>
      </c>
      <c r="B22" s="88">
        <v>0</v>
      </c>
      <c r="C22" s="88">
        <v>0</v>
      </c>
      <c r="D22" s="202">
        <v>0</v>
      </c>
      <c r="E22" s="202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198">
        <v>0</v>
      </c>
      <c r="L22" s="198">
        <v>0</v>
      </c>
      <c r="M22" s="200">
        <v>0</v>
      </c>
      <c r="N22" s="88">
        <v>0</v>
      </c>
      <c r="O22" s="200">
        <v>0</v>
      </c>
      <c r="P22" s="200">
        <v>0</v>
      </c>
      <c r="Q22" s="200">
        <v>0</v>
      </c>
      <c r="R22" s="198">
        <v>0</v>
      </c>
      <c r="S22" s="198">
        <v>0</v>
      </c>
      <c r="T22" s="200">
        <v>0</v>
      </c>
      <c r="U22" s="200">
        <v>0</v>
      </c>
      <c r="V22" s="200">
        <v>0</v>
      </c>
      <c r="W22" s="200">
        <v>0</v>
      </c>
      <c r="X22" s="88">
        <v>0</v>
      </c>
      <c r="Y22" s="198">
        <v>0</v>
      </c>
      <c r="Z22" s="198">
        <v>1</v>
      </c>
      <c r="AA22" s="88">
        <v>0</v>
      </c>
      <c r="AB22" s="88">
        <v>0</v>
      </c>
      <c r="AC22" s="200">
        <v>0</v>
      </c>
      <c r="AD22" s="88">
        <v>0</v>
      </c>
      <c r="AE22" s="200">
        <v>0</v>
      </c>
      <c r="AF22" s="202"/>
    </row>
    <row r="23" spans="1:32" ht="15.75" customHeight="1" x14ac:dyDescent="0.2">
      <c r="A23" s="57"/>
      <c r="B23" s="82"/>
      <c r="C23" s="82"/>
      <c r="D23" s="482"/>
      <c r="E23" s="482"/>
      <c r="F23" s="82"/>
      <c r="G23" s="82"/>
      <c r="H23" s="82"/>
      <c r="I23" s="82"/>
      <c r="J23" s="82"/>
      <c r="K23" s="482"/>
      <c r="L23" s="482"/>
      <c r="M23" s="82"/>
      <c r="N23" s="82"/>
      <c r="O23" s="82"/>
      <c r="P23" s="82"/>
      <c r="Q23" s="82"/>
      <c r="R23" s="482"/>
      <c r="S23" s="482"/>
      <c r="T23" s="82"/>
      <c r="U23" s="82"/>
      <c r="V23" s="82"/>
      <c r="W23" s="82"/>
      <c r="X23" s="82"/>
      <c r="Y23" s="482"/>
      <c r="Z23" s="482"/>
      <c r="AA23" s="82"/>
      <c r="AB23" s="82"/>
      <c r="AC23" s="82"/>
      <c r="AD23" s="82"/>
      <c r="AE23" s="82"/>
      <c r="AF23" s="482"/>
    </row>
    <row r="24" spans="1:32" ht="15.75" customHeight="1" x14ac:dyDescent="0.2">
      <c r="A24" s="59" t="s">
        <v>8</v>
      </c>
      <c r="B24" s="88">
        <v>0</v>
      </c>
      <c r="C24" s="88">
        <v>0</v>
      </c>
      <c r="D24" s="202">
        <v>0</v>
      </c>
      <c r="E24" s="202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198">
        <v>0</v>
      </c>
      <c r="L24" s="198">
        <v>0</v>
      </c>
      <c r="M24" s="200">
        <v>0</v>
      </c>
      <c r="N24" s="88">
        <v>0</v>
      </c>
      <c r="O24" s="200">
        <v>0</v>
      </c>
      <c r="P24" s="200">
        <v>0</v>
      </c>
      <c r="Q24" s="200">
        <v>0</v>
      </c>
      <c r="R24" s="198">
        <v>0</v>
      </c>
      <c r="S24" s="198">
        <v>0</v>
      </c>
      <c r="T24" s="200">
        <v>0</v>
      </c>
      <c r="U24" s="200">
        <v>0</v>
      </c>
      <c r="V24" s="200">
        <v>0</v>
      </c>
      <c r="W24" s="200">
        <v>0</v>
      </c>
      <c r="X24" s="88">
        <v>0</v>
      </c>
      <c r="Y24" s="198">
        <v>0</v>
      </c>
      <c r="Z24" s="198">
        <v>0</v>
      </c>
      <c r="AA24" s="88">
        <v>0</v>
      </c>
      <c r="AB24" s="88">
        <v>0</v>
      </c>
      <c r="AC24" s="200">
        <v>0</v>
      </c>
      <c r="AD24" s="88">
        <v>0</v>
      </c>
      <c r="AE24" s="200">
        <v>0</v>
      </c>
      <c r="AF24" s="202"/>
    </row>
    <row r="25" spans="1:32" ht="15.75" customHeight="1" x14ac:dyDescent="0.2">
      <c r="A25" s="57"/>
      <c r="B25" s="82"/>
      <c r="C25" s="82"/>
      <c r="D25" s="482"/>
      <c r="E25" s="482"/>
      <c r="F25" s="82"/>
      <c r="G25" s="82"/>
      <c r="H25" s="82"/>
      <c r="I25" s="82"/>
      <c r="J25" s="82"/>
      <c r="K25" s="482"/>
      <c r="L25" s="482"/>
      <c r="M25" s="82"/>
      <c r="N25" s="82"/>
      <c r="O25" s="82"/>
      <c r="P25" s="82"/>
      <c r="Q25" s="82"/>
      <c r="R25" s="482"/>
      <c r="S25" s="482"/>
      <c r="T25" s="82"/>
      <c r="U25" s="82"/>
      <c r="V25" s="82"/>
      <c r="W25" s="82"/>
      <c r="X25" s="82"/>
      <c r="Y25" s="482"/>
      <c r="Z25" s="482"/>
      <c r="AA25" s="474"/>
      <c r="AB25" s="474"/>
      <c r="AC25" s="82"/>
      <c r="AD25" s="474"/>
      <c r="AE25" s="252"/>
      <c r="AF25" s="486"/>
    </row>
    <row r="26" spans="1:32" ht="15.75" customHeight="1" x14ac:dyDescent="0.2">
      <c r="A26" s="469" t="s">
        <v>9</v>
      </c>
      <c r="B26" s="201">
        <v>1</v>
      </c>
      <c r="C26" s="201">
        <v>0</v>
      </c>
      <c r="D26" s="198">
        <v>0</v>
      </c>
      <c r="E26" s="198">
        <v>0</v>
      </c>
      <c r="F26" s="201">
        <v>3</v>
      </c>
      <c r="G26" s="201">
        <v>0</v>
      </c>
      <c r="H26" s="201">
        <v>4</v>
      </c>
      <c r="I26" s="201">
        <v>0</v>
      </c>
      <c r="J26" s="201">
        <v>0</v>
      </c>
      <c r="K26" s="198">
        <v>0</v>
      </c>
      <c r="L26" s="198">
        <v>0</v>
      </c>
      <c r="M26" s="201">
        <v>0</v>
      </c>
      <c r="N26" s="201">
        <v>2</v>
      </c>
      <c r="O26" s="201">
        <v>0</v>
      </c>
      <c r="P26" s="201">
        <v>0</v>
      </c>
      <c r="Q26" s="201">
        <v>0</v>
      </c>
      <c r="R26" s="198">
        <v>0</v>
      </c>
      <c r="S26" s="198">
        <v>0</v>
      </c>
      <c r="T26" s="201">
        <v>0</v>
      </c>
      <c r="U26" s="201">
        <v>1</v>
      </c>
      <c r="V26" s="201">
        <v>8</v>
      </c>
      <c r="W26" s="201">
        <v>1</v>
      </c>
      <c r="X26" s="201">
        <v>0</v>
      </c>
      <c r="Y26" s="198">
        <v>0</v>
      </c>
      <c r="Z26" s="198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198"/>
    </row>
  </sheetData>
  <mergeCells count="12">
    <mergeCell ref="B9:H9"/>
    <mergeCell ref="I9:O9"/>
    <mergeCell ref="P9:V9"/>
    <mergeCell ref="W9:AC9"/>
    <mergeCell ref="AD9:AF9"/>
    <mergeCell ref="G6:T6"/>
    <mergeCell ref="Y6:Z6"/>
    <mergeCell ref="A1:Z1"/>
    <mergeCell ref="A2:Z2"/>
    <mergeCell ref="A3:Z3"/>
    <mergeCell ref="A4:Z4"/>
    <mergeCell ref="E5:U5"/>
  </mergeCells>
  <conditionalFormatting sqref="G10:G26 M10:N18 M22:N24 J10:K18 J19:N21 J22:K24 J25:N26 X10:X26 B10:E26">
    <cfRule type="cellIs" dxfId="4401" priority="28" operator="greaterThan">
      <formula>0</formula>
    </cfRule>
  </conditionalFormatting>
  <conditionalFormatting sqref="F10:F26">
    <cfRule type="cellIs" dxfId="4400" priority="27" operator="greaterThan">
      <formula>0</formula>
    </cfRule>
  </conditionalFormatting>
  <conditionalFormatting sqref="L10:L18">
    <cfRule type="cellIs" dxfId="4399" priority="26" operator="greaterThan">
      <formula>0</formula>
    </cfRule>
  </conditionalFormatting>
  <conditionalFormatting sqref="L22:L24">
    <cfRule type="cellIs" dxfId="4398" priority="25" operator="greaterThan">
      <formula>0</formula>
    </cfRule>
  </conditionalFormatting>
  <conditionalFormatting sqref="AE23 AE17 AE15 AE13 AE11 AE19 AE21">
    <cfRule type="cellIs" dxfId="4397" priority="23" operator="greaterThan">
      <formula>0</formula>
    </cfRule>
  </conditionalFormatting>
  <conditionalFormatting sqref="AE10">
    <cfRule type="cellIs" dxfId="4396" priority="22" operator="greaterThan">
      <formula>0</formula>
    </cfRule>
  </conditionalFormatting>
  <conditionalFormatting sqref="AE12">
    <cfRule type="cellIs" dxfId="4395" priority="21" operator="greaterThan">
      <formula>0</formula>
    </cfRule>
  </conditionalFormatting>
  <conditionalFormatting sqref="AE14">
    <cfRule type="cellIs" dxfId="4394" priority="20" operator="greaterThan">
      <formula>0</formula>
    </cfRule>
  </conditionalFormatting>
  <conditionalFormatting sqref="AE16">
    <cfRule type="cellIs" dxfId="4393" priority="19" operator="greaterThan">
      <formula>0</formula>
    </cfRule>
  </conditionalFormatting>
  <conditionalFormatting sqref="AE18">
    <cfRule type="cellIs" dxfId="4392" priority="18" operator="greaterThan">
      <formula>0</formula>
    </cfRule>
  </conditionalFormatting>
  <conditionalFormatting sqref="AE20">
    <cfRule type="cellIs" dxfId="4391" priority="17" operator="greaterThan">
      <formula>0</formula>
    </cfRule>
  </conditionalFormatting>
  <conditionalFormatting sqref="AE22">
    <cfRule type="cellIs" dxfId="4390" priority="16" operator="greaterThan">
      <formula>0</formula>
    </cfRule>
  </conditionalFormatting>
  <conditionalFormatting sqref="AE24">
    <cfRule type="cellIs" dxfId="4389" priority="15" operator="greaterThan">
      <formula>0</formula>
    </cfRule>
  </conditionalFormatting>
  <conditionalFormatting sqref="AE26">
    <cfRule type="cellIs" dxfId="4388" priority="14" operator="greaterThan">
      <formula>0</formula>
    </cfRule>
  </conditionalFormatting>
  <conditionalFormatting sqref="H10:H26">
    <cfRule type="cellIs" dxfId="4387" priority="13" operator="greaterThan">
      <formula>0</formula>
    </cfRule>
  </conditionalFormatting>
  <conditionalFormatting sqref="I10:I26">
    <cfRule type="cellIs" dxfId="4386" priority="12" operator="greaterThan">
      <formula>0</formula>
    </cfRule>
  </conditionalFormatting>
  <conditionalFormatting sqref="V10:V26">
    <cfRule type="cellIs" dxfId="4385" priority="11" operator="greaterThan">
      <formula>0</formula>
    </cfRule>
  </conditionalFormatting>
  <conditionalFormatting sqref="W10:W26">
    <cfRule type="cellIs" dxfId="4384" priority="10" operator="greaterThan">
      <formula>0</formula>
    </cfRule>
  </conditionalFormatting>
  <conditionalFormatting sqref="AA10:AA26">
    <cfRule type="cellIs" dxfId="4383" priority="9" operator="greaterThan">
      <formula>0</formula>
    </cfRule>
  </conditionalFormatting>
  <conditionalFormatting sqref="AD10:AD26">
    <cfRule type="cellIs" dxfId="4382" priority="8" operator="greaterThan">
      <formula>0</formula>
    </cfRule>
  </conditionalFormatting>
  <conditionalFormatting sqref="AF10:AF26">
    <cfRule type="cellIs" dxfId="4381" priority="7" operator="greaterThan">
      <formula>0</formula>
    </cfRule>
  </conditionalFormatting>
  <conditionalFormatting sqref="AC10:AC26">
    <cfRule type="cellIs" dxfId="4380" priority="6" operator="greaterThan">
      <formula>0</formula>
    </cfRule>
  </conditionalFormatting>
  <conditionalFormatting sqref="O10:Q26">
    <cfRule type="cellIs" dxfId="4379" priority="5" operator="greaterThan">
      <formula>0</formula>
    </cfRule>
  </conditionalFormatting>
  <conditionalFormatting sqref="T10:U26">
    <cfRule type="cellIs" dxfId="4378" priority="4" operator="greaterThan">
      <formula>0</formula>
    </cfRule>
  </conditionalFormatting>
  <conditionalFormatting sqref="R10:S26">
    <cfRule type="cellIs" dxfId="4377" priority="3" operator="greaterThan">
      <formula>0</formula>
    </cfRule>
  </conditionalFormatting>
  <conditionalFormatting sqref="Y10:Z26">
    <cfRule type="cellIs" dxfId="4376" priority="2" operator="greaterThan">
      <formula>0</formula>
    </cfRule>
  </conditionalFormatting>
  <conditionalFormatting sqref="AB10:AB26">
    <cfRule type="cellIs" dxfId="4375" priority="1" operator="greater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26"/>
  <sheetViews>
    <sheetView workbookViewId="0">
      <selection activeCell="AG26" sqref="A1:AG26"/>
    </sheetView>
  </sheetViews>
  <sheetFormatPr defaultColWidth="10.76171875" defaultRowHeight="15" x14ac:dyDescent="0.2"/>
  <cols>
    <col min="1" max="1" width="25.69140625" customWidth="1"/>
    <col min="2" max="32" width="3.8984375" customWidth="1"/>
    <col min="33" max="33" width="24.61718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88"/>
      <c r="AB1" s="488"/>
      <c r="AC1" s="488"/>
      <c r="AD1" s="39"/>
    </row>
    <row r="2" spans="1:33" ht="32.25" customHeight="1" x14ac:dyDescent="0.2">
      <c r="A2" s="580" t="s">
        <v>27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487"/>
      <c r="AB2" s="487"/>
      <c r="AC2" s="487"/>
      <c r="AG2" s="488" t="s">
        <v>10</v>
      </c>
    </row>
    <row r="3" spans="1:33" ht="18.75" customHeight="1" x14ac:dyDescent="0.2">
      <c r="A3" s="580" t="s">
        <v>28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487"/>
      <c r="AB3" s="487"/>
      <c r="AC3" s="487"/>
      <c r="AG3" s="41" t="s">
        <v>11</v>
      </c>
    </row>
    <row r="4" spans="1:33" ht="17.25" customHeight="1" x14ac:dyDescent="0.2">
      <c r="A4" s="580" t="s">
        <v>183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487"/>
      <c r="AB4" s="487"/>
      <c r="AC4" s="487"/>
      <c r="AG4" s="42" t="s">
        <v>13</v>
      </c>
    </row>
    <row r="5" spans="1:33" x14ac:dyDescent="0.2">
      <c r="A5" s="38"/>
      <c r="B5" s="38"/>
      <c r="C5" s="38"/>
      <c r="D5" s="38"/>
      <c r="E5" s="582" t="s">
        <v>178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329" t="s">
        <v>14</v>
      </c>
    </row>
    <row r="6" spans="1:33" ht="18" customHeight="1" x14ac:dyDescent="0.2">
      <c r="A6" s="44" t="s">
        <v>182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2018</v>
      </c>
      <c r="Z6" s="581"/>
      <c r="AA6" s="488"/>
      <c r="AB6" s="488"/>
      <c r="AC6" s="488"/>
      <c r="AD6" s="38"/>
    </row>
    <row r="7" spans="1:33" x14ac:dyDescent="0.2">
      <c r="A7" s="39"/>
      <c r="B7" s="198" t="s">
        <v>16</v>
      </c>
      <c r="C7" s="198" t="s">
        <v>17</v>
      </c>
      <c r="D7" s="201" t="s">
        <v>21</v>
      </c>
      <c r="E7" s="201" t="s">
        <v>20</v>
      </c>
      <c r="F7" s="201" t="s">
        <v>20</v>
      </c>
      <c r="G7" s="201" t="s">
        <v>19</v>
      </c>
      <c r="H7" s="201" t="s">
        <v>18</v>
      </c>
      <c r="I7" s="198" t="s">
        <v>16</v>
      </c>
      <c r="J7" s="198" t="s">
        <v>17</v>
      </c>
      <c r="K7" s="201" t="s">
        <v>21</v>
      </c>
      <c r="L7" s="201" t="s">
        <v>20</v>
      </c>
      <c r="M7" s="201" t="s">
        <v>20</v>
      </c>
      <c r="N7" s="201" t="s">
        <v>19</v>
      </c>
      <c r="O7" s="201" t="s">
        <v>18</v>
      </c>
      <c r="P7" s="198" t="s">
        <v>16</v>
      </c>
      <c r="Q7" s="198" t="s">
        <v>17</v>
      </c>
      <c r="R7" s="201" t="s">
        <v>21</v>
      </c>
      <c r="S7" s="201" t="s">
        <v>20</v>
      </c>
      <c r="T7" s="201" t="s">
        <v>20</v>
      </c>
      <c r="U7" s="201" t="s">
        <v>19</v>
      </c>
      <c r="V7" s="201" t="s">
        <v>18</v>
      </c>
      <c r="W7" s="198" t="s">
        <v>16</v>
      </c>
      <c r="X7" s="198" t="s">
        <v>17</v>
      </c>
      <c r="Y7" s="201" t="s">
        <v>21</v>
      </c>
      <c r="Z7" s="201" t="s">
        <v>20</v>
      </c>
      <c r="AA7" s="201" t="s">
        <v>20</v>
      </c>
      <c r="AB7" s="201" t="s">
        <v>19</v>
      </c>
      <c r="AC7" s="201" t="s">
        <v>18</v>
      </c>
      <c r="AD7" s="198" t="s">
        <v>16</v>
      </c>
      <c r="AE7" s="198" t="s">
        <v>17</v>
      </c>
      <c r="AF7" s="201" t="s">
        <v>21</v>
      </c>
    </row>
    <row r="8" spans="1:33" ht="15" customHeight="1" thickBot="1" x14ac:dyDescent="0.25">
      <c r="A8" s="45" t="s">
        <v>0</v>
      </c>
      <c r="B8" s="490">
        <v>1</v>
      </c>
      <c r="C8" s="490">
        <v>2</v>
      </c>
      <c r="D8" s="479">
        <v>3</v>
      </c>
      <c r="E8" s="479">
        <v>4</v>
      </c>
      <c r="F8" s="479">
        <v>5</v>
      </c>
      <c r="G8" s="479">
        <v>6</v>
      </c>
      <c r="H8" s="479">
        <v>7</v>
      </c>
      <c r="I8" s="481">
        <v>8</v>
      </c>
      <c r="J8" s="481">
        <v>9</v>
      </c>
      <c r="K8" s="479">
        <v>10</v>
      </c>
      <c r="L8" s="479">
        <v>11</v>
      </c>
      <c r="M8" s="479">
        <v>12</v>
      </c>
      <c r="N8" s="479">
        <v>13</v>
      </c>
      <c r="O8" s="479">
        <v>14</v>
      </c>
      <c r="P8" s="481">
        <v>15</v>
      </c>
      <c r="Q8" s="481">
        <v>16</v>
      </c>
      <c r="R8" s="479">
        <v>17</v>
      </c>
      <c r="S8" s="479">
        <v>18</v>
      </c>
      <c r="T8" s="479">
        <v>19</v>
      </c>
      <c r="U8" s="479">
        <v>20</v>
      </c>
      <c r="V8" s="479">
        <v>21</v>
      </c>
      <c r="W8" s="481">
        <v>22</v>
      </c>
      <c r="X8" s="481">
        <v>23</v>
      </c>
      <c r="Y8" s="479">
        <v>24</v>
      </c>
      <c r="Z8" s="479">
        <v>25</v>
      </c>
      <c r="AA8" s="479">
        <v>26</v>
      </c>
      <c r="AB8" s="479">
        <v>27</v>
      </c>
      <c r="AC8" s="479">
        <v>28</v>
      </c>
      <c r="AD8" s="481">
        <v>29</v>
      </c>
      <c r="AE8" s="481">
        <v>30</v>
      </c>
      <c r="AF8" s="479">
        <v>31</v>
      </c>
    </row>
    <row r="9" spans="1:33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601"/>
    </row>
    <row r="10" spans="1:33" ht="19.5" customHeight="1" x14ac:dyDescent="0.2">
      <c r="A10" s="52" t="s">
        <v>1</v>
      </c>
      <c r="B10" s="202">
        <v>0</v>
      </c>
      <c r="C10" s="202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202">
        <v>0</v>
      </c>
      <c r="J10" s="202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202">
        <v>0</v>
      </c>
      <c r="Q10" s="202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202">
        <v>0</v>
      </c>
      <c r="X10" s="202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202">
        <v>0</v>
      </c>
      <c r="AE10" s="202">
        <v>0</v>
      </c>
      <c r="AF10" s="201">
        <v>0</v>
      </c>
    </row>
    <row r="11" spans="1:33" x14ac:dyDescent="0.2">
      <c r="A11" s="57"/>
      <c r="B11" s="482"/>
      <c r="C11" s="482"/>
      <c r="D11" s="82"/>
      <c r="E11" s="82"/>
      <c r="F11" s="82"/>
      <c r="G11" s="82"/>
      <c r="H11" s="82"/>
      <c r="I11" s="482"/>
      <c r="J11" s="482"/>
      <c r="K11" s="82"/>
      <c r="L11" s="82"/>
      <c r="M11" s="82"/>
      <c r="N11" s="82"/>
      <c r="O11" s="82"/>
      <c r="P11" s="482"/>
      <c r="Q11" s="482"/>
      <c r="R11" s="82"/>
      <c r="S11" s="82"/>
      <c r="T11" s="82"/>
      <c r="U11" s="82"/>
      <c r="V11" s="82"/>
      <c r="W11" s="482"/>
      <c r="X11" s="482"/>
      <c r="Y11" s="82"/>
      <c r="Z11" s="82"/>
      <c r="AA11" s="82"/>
      <c r="AB11" s="82"/>
      <c r="AC11" s="82"/>
      <c r="AD11" s="482"/>
      <c r="AE11" s="482"/>
      <c r="AF11" s="82"/>
    </row>
    <row r="12" spans="1:33" x14ac:dyDescent="0.2">
      <c r="A12" s="52" t="s">
        <v>2</v>
      </c>
      <c r="B12" s="202">
        <v>0</v>
      </c>
      <c r="C12" s="202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202">
        <v>0</v>
      </c>
      <c r="J12" s="202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202">
        <v>0</v>
      </c>
      <c r="Q12" s="202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202">
        <v>0</v>
      </c>
      <c r="X12" s="202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202">
        <v>0</v>
      </c>
      <c r="AE12" s="202">
        <v>0</v>
      </c>
      <c r="AF12" s="201">
        <v>0</v>
      </c>
    </row>
    <row r="13" spans="1:33" x14ac:dyDescent="0.2">
      <c r="A13" s="57"/>
      <c r="B13" s="482"/>
      <c r="C13" s="482"/>
      <c r="D13" s="82"/>
      <c r="E13" s="82"/>
      <c r="F13" s="82"/>
      <c r="G13" s="82"/>
      <c r="H13" s="82"/>
      <c r="I13" s="482"/>
      <c r="J13" s="482"/>
      <c r="K13" s="82"/>
      <c r="L13" s="82"/>
      <c r="M13" s="82"/>
      <c r="N13" s="82"/>
      <c r="O13" s="82"/>
      <c r="P13" s="482"/>
      <c r="Q13" s="482"/>
      <c r="R13" s="82"/>
      <c r="S13" s="82"/>
      <c r="T13" s="82"/>
      <c r="U13" s="82"/>
      <c r="V13" s="82"/>
      <c r="W13" s="482"/>
      <c r="X13" s="482"/>
      <c r="Y13" s="82"/>
      <c r="Z13" s="82"/>
      <c r="AA13" s="82"/>
      <c r="AB13" s="82"/>
      <c r="AC13" s="82"/>
      <c r="AD13" s="482"/>
      <c r="AE13" s="482"/>
      <c r="AF13" s="82"/>
    </row>
    <row r="14" spans="1:33" ht="16.5" customHeight="1" x14ac:dyDescent="0.2">
      <c r="A14" s="52" t="s">
        <v>3</v>
      </c>
      <c r="B14" s="202">
        <v>0</v>
      </c>
      <c r="C14" s="202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202">
        <v>0</v>
      </c>
      <c r="J14" s="202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202">
        <v>0</v>
      </c>
      <c r="Q14" s="202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202">
        <v>0</v>
      </c>
      <c r="X14" s="202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202">
        <v>0</v>
      </c>
      <c r="AE14" s="202">
        <v>0</v>
      </c>
      <c r="AF14" s="201">
        <v>0</v>
      </c>
    </row>
    <row r="15" spans="1:33" x14ac:dyDescent="0.2">
      <c r="A15" s="57"/>
      <c r="B15" s="482"/>
      <c r="C15" s="482"/>
      <c r="D15" s="82"/>
      <c r="E15" s="82"/>
      <c r="F15" s="82"/>
      <c r="G15" s="82"/>
      <c r="H15" s="82"/>
      <c r="I15" s="482"/>
      <c r="J15" s="482"/>
      <c r="K15" s="82"/>
      <c r="L15" s="82"/>
      <c r="M15" s="82"/>
      <c r="N15" s="82"/>
      <c r="O15" s="82"/>
      <c r="P15" s="482"/>
      <c r="Q15" s="482"/>
      <c r="R15" s="82"/>
      <c r="S15" s="82"/>
      <c r="T15" s="82"/>
      <c r="U15" s="82"/>
      <c r="V15" s="82"/>
      <c r="W15" s="482"/>
      <c r="X15" s="482"/>
      <c r="Y15" s="82"/>
      <c r="Z15" s="82"/>
      <c r="AA15" s="82"/>
      <c r="AB15" s="82"/>
      <c r="AC15" s="82"/>
      <c r="AD15" s="482"/>
      <c r="AE15" s="482"/>
      <c r="AF15" s="82"/>
    </row>
    <row r="16" spans="1:33" ht="15" customHeight="1" x14ac:dyDescent="0.2">
      <c r="A16" s="52" t="s">
        <v>4</v>
      </c>
      <c r="B16" s="202">
        <v>0</v>
      </c>
      <c r="C16" s="202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202">
        <v>0</v>
      </c>
      <c r="J16" s="202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202">
        <v>0</v>
      </c>
      <c r="Q16" s="202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202">
        <v>0</v>
      </c>
      <c r="X16" s="202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202">
        <v>0</v>
      </c>
      <c r="AE16" s="202">
        <v>0</v>
      </c>
      <c r="AF16" s="201">
        <v>0</v>
      </c>
    </row>
    <row r="17" spans="1:32" x14ac:dyDescent="0.2">
      <c r="A17" s="57"/>
      <c r="B17" s="482"/>
      <c r="C17" s="482"/>
      <c r="D17" s="82"/>
      <c r="E17" s="82"/>
      <c r="F17" s="82"/>
      <c r="G17" s="82"/>
      <c r="H17" s="82"/>
      <c r="I17" s="482"/>
      <c r="J17" s="482"/>
      <c r="K17" s="82"/>
      <c r="L17" s="82"/>
      <c r="M17" s="82"/>
      <c r="N17" s="82"/>
      <c r="O17" s="82"/>
      <c r="P17" s="482"/>
      <c r="Q17" s="482"/>
      <c r="R17" s="82"/>
      <c r="S17" s="82"/>
      <c r="T17" s="82"/>
      <c r="U17" s="82"/>
      <c r="V17" s="82"/>
      <c r="W17" s="482"/>
      <c r="X17" s="482"/>
      <c r="Y17" s="82"/>
      <c r="Z17" s="82"/>
      <c r="AA17" s="82"/>
      <c r="AB17" s="82"/>
      <c r="AC17" s="82"/>
      <c r="AD17" s="482"/>
      <c r="AE17" s="482"/>
      <c r="AF17" s="82"/>
    </row>
    <row r="18" spans="1:32" x14ac:dyDescent="0.2">
      <c r="A18" s="485" t="s">
        <v>5</v>
      </c>
      <c r="B18" s="202">
        <v>0</v>
      </c>
      <c r="C18" s="202">
        <v>0</v>
      </c>
      <c r="D18" s="88">
        <v>0</v>
      </c>
      <c r="E18" s="88">
        <v>6</v>
      </c>
      <c r="F18" s="88">
        <v>0</v>
      </c>
      <c r="G18" s="88">
        <v>0</v>
      </c>
      <c r="H18" s="88">
        <v>0</v>
      </c>
      <c r="I18" s="202">
        <v>0</v>
      </c>
      <c r="J18" s="202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202">
        <v>0</v>
      </c>
      <c r="Q18" s="202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202">
        <v>0</v>
      </c>
      <c r="X18" s="202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202">
        <v>0</v>
      </c>
      <c r="AE18" s="202">
        <v>0</v>
      </c>
      <c r="AF18" s="201">
        <v>0</v>
      </c>
    </row>
    <row r="19" spans="1:32" x14ac:dyDescent="0.2">
      <c r="A19" s="57"/>
      <c r="B19" s="482"/>
      <c r="C19" s="482"/>
      <c r="D19" s="82"/>
      <c r="E19" s="82"/>
      <c r="F19" s="82"/>
      <c r="G19" s="82"/>
      <c r="H19" s="82"/>
      <c r="I19" s="482"/>
      <c r="J19" s="482"/>
      <c r="K19" s="82"/>
      <c r="L19" s="82"/>
      <c r="M19" s="82"/>
      <c r="N19" s="82"/>
      <c r="O19" s="82"/>
      <c r="P19" s="482"/>
      <c r="Q19" s="482"/>
      <c r="R19" s="82"/>
      <c r="S19" s="82"/>
      <c r="T19" s="82"/>
      <c r="U19" s="82"/>
      <c r="V19" s="82"/>
      <c r="W19" s="482"/>
      <c r="X19" s="482"/>
      <c r="Y19" s="82"/>
      <c r="Z19" s="82"/>
      <c r="AA19" s="82"/>
      <c r="AB19" s="82"/>
      <c r="AC19" s="82"/>
      <c r="AD19" s="482"/>
      <c r="AE19" s="482"/>
      <c r="AF19" s="82"/>
    </row>
    <row r="20" spans="1:32" ht="16.5" customHeight="1" x14ac:dyDescent="0.2">
      <c r="A20" s="52" t="s">
        <v>6</v>
      </c>
      <c r="B20" s="202">
        <v>0</v>
      </c>
      <c r="C20" s="202">
        <v>0</v>
      </c>
      <c r="D20" s="88">
        <v>0</v>
      </c>
      <c r="E20" s="88">
        <v>0</v>
      </c>
      <c r="F20" s="88">
        <v>0</v>
      </c>
      <c r="G20" s="88">
        <v>1</v>
      </c>
      <c r="H20" s="88">
        <v>0</v>
      </c>
      <c r="I20" s="202">
        <v>0</v>
      </c>
      <c r="J20" s="202">
        <v>0</v>
      </c>
      <c r="K20" s="201">
        <v>0</v>
      </c>
      <c r="L20" s="88">
        <v>1</v>
      </c>
      <c r="M20" s="200">
        <v>0</v>
      </c>
      <c r="N20" s="88">
        <v>0</v>
      </c>
      <c r="O20" s="200">
        <v>0</v>
      </c>
      <c r="P20" s="54">
        <v>0</v>
      </c>
      <c r="Q20" s="54">
        <v>0</v>
      </c>
      <c r="R20" s="201">
        <v>0</v>
      </c>
      <c r="S20" s="201">
        <v>0</v>
      </c>
      <c r="T20" s="200">
        <v>0</v>
      </c>
      <c r="U20" s="200">
        <v>0</v>
      </c>
      <c r="V20" s="200">
        <v>0</v>
      </c>
      <c r="W20" s="54">
        <v>0</v>
      </c>
      <c r="X20" s="202">
        <v>0</v>
      </c>
      <c r="Y20" s="201">
        <v>0</v>
      </c>
      <c r="Z20" s="201">
        <v>0</v>
      </c>
      <c r="AA20" s="88">
        <v>0</v>
      </c>
      <c r="AB20" s="88">
        <v>0</v>
      </c>
      <c r="AC20" s="200">
        <v>0</v>
      </c>
      <c r="AD20" s="202">
        <v>0</v>
      </c>
      <c r="AE20" s="202">
        <v>0</v>
      </c>
      <c r="AF20" s="201">
        <v>0</v>
      </c>
    </row>
    <row r="21" spans="1:32" x14ac:dyDescent="0.2">
      <c r="A21" s="57"/>
      <c r="B21" s="482"/>
      <c r="C21" s="482"/>
      <c r="D21" s="82"/>
      <c r="E21" s="82"/>
      <c r="F21" s="82"/>
      <c r="G21" s="82"/>
      <c r="H21" s="82"/>
      <c r="I21" s="482"/>
      <c r="J21" s="482"/>
      <c r="K21" s="82"/>
      <c r="L21" s="82"/>
      <c r="M21" s="82"/>
      <c r="N21" s="82"/>
      <c r="O21" s="82"/>
      <c r="P21" s="482"/>
      <c r="Q21" s="482"/>
      <c r="R21" s="82"/>
      <c r="S21" s="82"/>
      <c r="T21" s="82"/>
      <c r="U21" s="82"/>
      <c r="V21" s="82"/>
      <c r="W21" s="482"/>
      <c r="X21" s="482"/>
      <c r="Y21" s="82"/>
      <c r="Z21" s="82"/>
      <c r="AA21" s="82"/>
      <c r="AB21" s="82"/>
      <c r="AC21" s="82"/>
      <c r="AD21" s="482"/>
      <c r="AE21" s="482"/>
      <c r="AF21" s="82"/>
    </row>
    <row r="22" spans="1:32" ht="15.75" customHeight="1" x14ac:dyDescent="0.2">
      <c r="A22" s="52" t="s">
        <v>7</v>
      </c>
      <c r="B22" s="202">
        <v>0</v>
      </c>
      <c r="C22" s="202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202">
        <v>0</v>
      </c>
      <c r="J22" s="202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202">
        <v>0</v>
      </c>
      <c r="Q22" s="202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202">
        <v>0</v>
      </c>
      <c r="X22" s="202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202">
        <v>0</v>
      </c>
      <c r="AE22" s="202">
        <v>0</v>
      </c>
      <c r="AF22" s="201">
        <v>0</v>
      </c>
    </row>
    <row r="23" spans="1:32" x14ac:dyDescent="0.2">
      <c r="A23" s="57"/>
      <c r="B23" s="482"/>
      <c r="C23" s="482"/>
      <c r="D23" s="82"/>
      <c r="E23" s="82"/>
      <c r="F23" s="82"/>
      <c r="G23" s="82"/>
      <c r="H23" s="82"/>
      <c r="I23" s="482"/>
      <c r="J23" s="482"/>
      <c r="K23" s="82"/>
      <c r="L23" s="82"/>
      <c r="M23" s="82"/>
      <c r="N23" s="82"/>
      <c r="O23" s="82"/>
      <c r="P23" s="482"/>
      <c r="Q23" s="482"/>
      <c r="R23" s="82"/>
      <c r="S23" s="82"/>
      <c r="T23" s="82"/>
      <c r="U23" s="82"/>
      <c r="V23" s="82"/>
      <c r="W23" s="482"/>
      <c r="X23" s="482"/>
      <c r="Y23" s="82"/>
      <c r="Z23" s="82"/>
      <c r="AA23" s="82"/>
      <c r="AB23" s="82"/>
      <c r="AC23" s="82"/>
      <c r="AD23" s="482"/>
      <c r="AE23" s="482"/>
      <c r="AF23" s="82"/>
    </row>
    <row r="24" spans="1:32" ht="15" customHeight="1" x14ac:dyDescent="0.2">
      <c r="A24" s="59" t="s">
        <v>8</v>
      </c>
      <c r="B24" s="202">
        <v>0</v>
      </c>
      <c r="C24" s="202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202">
        <v>0</v>
      </c>
      <c r="J24" s="202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202">
        <v>0</v>
      </c>
      <c r="Q24" s="202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202">
        <v>0</v>
      </c>
      <c r="X24" s="202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202">
        <v>0</v>
      </c>
      <c r="AE24" s="202">
        <v>0</v>
      </c>
      <c r="AF24" s="201">
        <v>0</v>
      </c>
    </row>
    <row r="25" spans="1:32" x14ac:dyDescent="0.2">
      <c r="A25" s="57"/>
      <c r="B25" s="482"/>
      <c r="C25" s="482"/>
      <c r="D25" s="82"/>
      <c r="E25" s="82"/>
      <c r="F25" s="82"/>
      <c r="G25" s="82"/>
      <c r="H25" s="82"/>
      <c r="I25" s="482"/>
      <c r="J25" s="482"/>
      <c r="K25" s="82"/>
      <c r="L25" s="82"/>
      <c r="M25" s="82"/>
      <c r="N25" s="82"/>
      <c r="O25" s="82"/>
      <c r="P25" s="482"/>
      <c r="Q25" s="482"/>
      <c r="R25" s="82"/>
      <c r="S25" s="82"/>
      <c r="T25" s="82"/>
      <c r="U25" s="82"/>
      <c r="V25" s="82"/>
      <c r="W25" s="482"/>
      <c r="X25" s="482"/>
      <c r="Y25" s="82"/>
      <c r="Z25" s="82"/>
      <c r="AA25" s="474"/>
      <c r="AB25" s="474"/>
      <c r="AC25" s="82"/>
      <c r="AD25" s="486"/>
      <c r="AE25" s="489"/>
      <c r="AF25" s="82"/>
    </row>
    <row r="26" spans="1:32" ht="15.75" customHeight="1" x14ac:dyDescent="0.2">
      <c r="A26" s="469" t="s">
        <v>9</v>
      </c>
      <c r="B26" s="198">
        <v>0</v>
      </c>
      <c r="C26" s="198">
        <v>0</v>
      </c>
      <c r="D26" s="201">
        <v>0</v>
      </c>
      <c r="E26" s="201">
        <v>6</v>
      </c>
      <c r="F26" s="201">
        <v>0</v>
      </c>
      <c r="G26" s="201">
        <v>1</v>
      </c>
      <c r="H26" s="201">
        <v>0</v>
      </c>
      <c r="I26" s="198">
        <v>0</v>
      </c>
      <c r="J26" s="198">
        <v>0</v>
      </c>
      <c r="K26" s="201">
        <v>0</v>
      </c>
      <c r="L26" s="201">
        <v>1</v>
      </c>
      <c r="M26" s="201">
        <v>0</v>
      </c>
      <c r="N26" s="201">
        <v>0</v>
      </c>
      <c r="O26" s="201">
        <v>0</v>
      </c>
      <c r="P26" s="198">
        <v>0</v>
      </c>
      <c r="Q26" s="198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198">
        <v>0</v>
      </c>
      <c r="X26" s="198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198">
        <v>0</v>
      </c>
      <c r="AE26" s="198">
        <v>0</v>
      </c>
      <c r="AF26" s="201">
        <v>0</v>
      </c>
    </row>
  </sheetData>
  <mergeCells count="12">
    <mergeCell ref="B9:H9"/>
    <mergeCell ref="I9:O9"/>
    <mergeCell ref="P9:V9"/>
    <mergeCell ref="W9:AC9"/>
    <mergeCell ref="AD9:AF9"/>
    <mergeCell ref="G6:T6"/>
    <mergeCell ref="Y6:Z6"/>
    <mergeCell ref="A1:Z1"/>
    <mergeCell ref="A2:Z2"/>
    <mergeCell ref="A3:Z3"/>
    <mergeCell ref="A4:Z4"/>
    <mergeCell ref="E5:U5"/>
  </mergeCells>
  <conditionalFormatting sqref="G10:G26 M11:N11 M23:N23 J11:K11 J19:N21 J23:K23 J25:N26 X11 B10:E26 X13 J13:K13 M13:N13 M15:N15 J15:K15 X15 X17 J17:K17 M17:N17 X19:X21 X23 X25:X26">
    <cfRule type="cellIs" dxfId="4374" priority="48" operator="greaterThan">
      <formula>0</formula>
    </cfRule>
  </conditionalFormatting>
  <conditionalFormatting sqref="F10:F26">
    <cfRule type="cellIs" dxfId="4373" priority="47" operator="greaterThan">
      <formula>0</formula>
    </cfRule>
  </conditionalFormatting>
  <conditionalFormatting sqref="L11 L13 L15 L17">
    <cfRule type="cellIs" dxfId="4372" priority="46" operator="greaterThan">
      <formula>0</formula>
    </cfRule>
  </conditionalFormatting>
  <conditionalFormatting sqref="L23">
    <cfRule type="cellIs" dxfId="4371" priority="45" operator="greaterThan">
      <formula>0</formula>
    </cfRule>
  </conditionalFormatting>
  <conditionalFormatting sqref="AE23 AE17 AE15 AE13 AE11 AE19 AE21">
    <cfRule type="cellIs" dxfId="4370" priority="44" operator="greaterThan">
      <formula>0</formula>
    </cfRule>
  </conditionalFormatting>
  <conditionalFormatting sqref="AE10">
    <cfRule type="cellIs" dxfId="4369" priority="43" operator="greaterThan">
      <formula>0</formula>
    </cfRule>
  </conditionalFormatting>
  <conditionalFormatting sqref="AE20">
    <cfRule type="cellIs" dxfId="4368" priority="38" operator="greaterThan">
      <formula>0</formula>
    </cfRule>
  </conditionalFormatting>
  <conditionalFormatting sqref="AE26">
    <cfRule type="cellIs" dxfId="4367" priority="35" operator="greaterThan">
      <formula>0</formula>
    </cfRule>
  </conditionalFormatting>
  <conditionalFormatting sqref="H10:H26">
    <cfRule type="cellIs" dxfId="4366" priority="34" operator="greaterThan">
      <formula>0</formula>
    </cfRule>
  </conditionalFormatting>
  <conditionalFormatting sqref="I11 I13 I15 I17 I19:I21 I23 I25:I26">
    <cfRule type="cellIs" dxfId="4365" priority="33" operator="greaterThan">
      <formula>0</formula>
    </cfRule>
  </conditionalFormatting>
  <conditionalFormatting sqref="V11 V13 V15 V17 V19:V21 V23 V25:V26">
    <cfRule type="cellIs" dxfId="4364" priority="32" operator="greaterThan">
      <formula>0</formula>
    </cfRule>
  </conditionalFormatting>
  <conditionalFormatting sqref="W11 W13 W15 W17 W19:W21 W23 W25:W26">
    <cfRule type="cellIs" dxfId="4363" priority="31" operator="greaterThan">
      <formula>0</formula>
    </cfRule>
  </conditionalFormatting>
  <conditionalFormatting sqref="AA11 AA13 AA15 AA17 AA19:AA21 AA23 AA25:AA26">
    <cfRule type="cellIs" dxfId="4362" priority="30" operator="greaterThan">
      <formula>0</formula>
    </cfRule>
  </conditionalFormatting>
  <conditionalFormatting sqref="AD10:AD11 AD13 AD15 AD17 AD19:AD21 AD23 AD25:AD26">
    <cfRule type="cellIs" dxfId="4361" priority="29" operator="greaterThan">
      <formula>0</formula>
    </cfRule>
  </conditionalFormatting>
  <conditionalFormatting sqref="AF10:AF11 AF13 AF15 AF17 AF19:AF21 AF23 AF25:AF26">
    <cfRule type="cellIs" dxfId="4360" priority="28" operator="greaterThan">
      <formula>0</formula>
    </cfRule>
  </conditionalFormatting>
  <conditionalFormatting sqref="AC11 AC13 AC15 AC17 AC19:AC21 AC23 AC25:AC26">
    <cfRule type="cellIs" dxfId="4359" priority="27" operator="greaterThan">
      <formula>0</formula>
    </cfRule>
  </conditionalFormatting>
  <conditionalFormatting sqref="O11:Q11 O13:Q13 O15:Q15 O17:Q17 O19:Q21 O23:Q23 O25:Q26">
    <cfRule type="cellIs" dxfId="4358" priority="26" operator="greaterThan">
      <formula>0</formula>
    </cfRule>
  </conditionalFormatting>
  <conditionalFormatting sqref="T11:U11 T13:U13 T15:U15 T17:U17 T19:U21 T23:U23 T25:U26">
    <cfRule type="cellIs" dxfId="4357" priority="25" operator="greaterThan">
      <formula>0</formula>
    </cfRule>
  </conditionalFormatting>
  <conditionalFormatting sqref="R11:S11 R13:S13 R15:S15 R17:S17 R19:S21 R23:S23 R25:S26">
    <cfRule type="cellIs" dxfId="4356" priority="24" operator="greaterThan">
      <formula>0</formula>
    </cfRule>
  </conditionalFormatting>
  <conditionalFormatting sqref="Y11:Z11 Y13:Z13 Y15:Z15 Y17:Z17 Y19:Z21 Y23:Z23 Y25:Z26">
    <cfRule type="cellIs" dxfId="4355" priority="23" operator="greaterThan">
      <formula>0</formula>
    </cfRule>
  </conditionalFormatting>
  <conditionalFormatting sqref="AB11 AB13 AB15 AB17 AB19:AB21 AB23 AB25:AB26">
    <cfRule type="cellIs" dxfId="4354" priority="22" operator="greaterThan">
      <formula>0</formula>
    </cfRule>
  </conditionalFormatting>
  <conditionalFormatting sqref="N10 I10:L10">
    <cfRule type="cellIs" dxfId="4353" priority="21" operator="greaterThan">
      <formula>0</formula>
    </cfRule>
  </conditionalFormatting>
  <conditionalFormatting sqref="M10">
    <cfRule type="cellIs" dxfId="4352" priority="20" operator="greaterThan">
      <formula>0</formula>
    </cfRule>
  </conditionalFormatting>
  <conditionalFormatting sqref="O10">
    <cfRule type="cellIs" dxfId="4351" priority="19" operator="greaterThan">
      <formula>0</formula>
    </cfRule>
  </conditionalFormatting>
  <conditionalFormatting sqref="U10 P10:S10">
    <cfRule type="cellIs" dxfId="4350" priority="18" operator="greaterThan">
      <formula>0</formula>
    </cfRule>
  </conditionalFormatting>
  <conditionalFormatting sqref="T10">
    <cfRule type="cellIs" dxfId="4349" priority="17" operator="greaterThan">
      <formula>0</formula>
    </cfRule>
  </conditionalFormatting>
  <conditionalFormatting sqref="V10">
    <cfRule type="cellIs" dxfId="4348" priority="16" operator="greaterThan">
      <formula>0</formula>
    </cfRule>
  </conditionalFormatting>
  <conditionalFormatting sqref="AB10 W10:Z10">
    <cfRule type="cellIs" dxfId="4347" priority="15" operator="greaterThan">
      <formula>0</formula>
    </cfRule>
  </conditionalFormatting>
  <conditionalFormatting sqref="AA10">
    <cfRule type="cellIs" dxfId="4346" priority="14" operator="greaterThan">
      <formula>0</formula>
    </cfRule>
  </conditionalFormatting>
  <conditionalFormatting sqref="AC10">
    <cfRule type="cellIs" dxfId="4345" priority="13" operator="greaterThan">
      <formula>0</formula>
    </cfRule>
  </conditionalFormatting>
  <conditionalFormatting sqref="AE24 AE22 AE18 AE16 AE14 AE12">
    <cfRule type="cellIs" dxfId="4344" priority="12" operator="greaterThan">
      <formula>0</formula>
    </cfRule>
  </conditionalFormatting>
  <conditionalFormatting sqref="AD24 AD22 AD18 AD16 AD14 AD12">
    <cfRule type="cellIs" dxfId="4343" priority="11" operator="greaterThan">
      <formula>0</formula>
    </cfRule>
  </conditionalFormatting>
  <conditionalFormatting sqref="AF24 AF22 AF18 AF16 AF14 AF12">
    <cfRule type="cellIs" dxfId="4342" priority="10" operator="greaterThan">
      <formula>0</formula>
    </cfRule>
  </conditionalFormatting>
  <conditionalFormatting sqref="N24 I24:L24 N22 I22:L22 N18 I18:L18 N16 I16:L16 N14 I14:L14 N12 I12:L12">
    <cfRule type="cellIs" dxfId="4341" priority="9" operator="greaterThan">
      <formula>0</formula>
    </cfRule>
  </conditionalFormatting>
  <conditionalFormatting sqref="M24 M22 M18 M16 M14 M12">
    <cfRule type="cellIs" dxfId="4340" priority="8" operator="greaterThan">
      <formula>0</formula>
    </cfRule>
  </conditionalFormatting>
  <conditionalFormatting sqref="O24 O22 O18 O16 O14 O12">
    <cfRule type="cellIs" dxfId="4339" priority="7" operator="greaterThan">
      <formula>0</formula>
    </cfRule>
  </conditionalFormatting>
  <conditionalFormatting sqref="U24 P24:S24 U22 P22:S22 U18 P18:S18 U16 P16:S16 U14 P14:S14 U12 P12:S12">
    <cfRule type="cellIs" dxfId="4338" priority="6" operator="greaterThan">
      <formula>0</formula>
    </cfRule>
  </conditionalFormatting>
  <conditionalFormatting sqref="T24 T22 T18 T16 T14 T12">
    <cfRule type="cellIs" dxfId="4337" priority="5" operator="greaterThan">
      <formula>0</formula>
    </cfRule>
  </conditionalFormatting>
  <conditionalFormatting sqref="V24 V22 V18 V16 V14 V12">
    <cfRule type="cellIs" dxfId="4336" priority="4" operator="greaterThan">
      <formula>0</formula>
    </cfRule>
  </conditionalFormatting>
  <conditionalFormatting sqref="AB24 W24:Z24 AB22 W22:Z22 AB18 W18:Z18 AB16 W16:Z16 AB14 W14:Z14 AB12 W12:Z12">
    <cfRule type="cellIs" dxfId="4335" priority="3" operator="greaterThan">
      <formula>0</formula>
    </cfRule>
  </conditionalFormatting>
  <conditionalFormatting sqref="AA24 AA22 AA18 AA16 AA14 AA12">
    <cfRule type="cellIs" dxfId="4334" priority="2" operator="greaterThan">
      <formula>0</formula>
    </cfRule>
  </conditionalFormatting>
  <conditionalFormatting sqref="AC24 AC22 AC18 AC16 AC14 AC12">
    <cfRule type="cellIs" dxfId="4333" priority="1" operator="greaterThan">
      <formula>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I26"/>
  <sheetViews>
    <sheetView workbookViewId="0">
      <selection activeCell="E12" sqref="E12"/>
    </sheetView>
  </sheetViews>
  <sheetFormatPr defaultColWidth="10.76171875" defaultRowHeight="15" x14ac:dyDescent="0.2"/>
  <cols>
    <col min="1" max="1" width="24.88671875" customWidth="1"/>
    <col min="2" max="32" width="4.03515625" customWidth="1"/>
    <col min="33" max="33" width="19.90625" customWidth="1"/>
  </cols>
  <sheetData>
    <row r="1" spans="1:35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92"/>
      <c r="AB1" s="492"/>
      <c r="AC1" s="492"/>
      <c r="AD1" s="39"/>
    </row>
    <row r="2" spans="1:35" ht="1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491"/>
      <c r="AB2" s="491"/>
      <c r="AC2" s="491"/>
      <c r="AG2" s="492" t="s">
        <v>10</v>
      </c>
    </row>
    <row r="3" spans="1:35" ht="1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491"/>
      <c r="AB3" s="491"/>
      <c r="AC3" s="491"/>
      <c r="AG3" s="493" t="s">
        <v>11</v>
      </c>
    </row>
    <row r="4" spans="1:35" ht="1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491"/>
      <c r="AB4" s="491"/>
      <c r="AC4" s="491"/>
      <c r="AG4" s="494" t="s">
        <v>13</v>
      </c>
    </row>
    <row r="5" spans="1:35" x14ac:dyDescent="0.2">
      <c r="A5" s="38"/>
      <c r="B5" s="38"/>
      <c r="C5" s="38"/>
      <c r="D5" s="38"/>
      <c r="E5" s="582" t="s">
        <v>184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495" t="s">
        <v>14</v>
      </c>
    </row>
    <row r="6" spans="1:35" ht="28.5" customHeight="1" x14ac:dyDescent="0.2">
      <c r="A6" s="44" t="s">
        <v>185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2019</v>
      </c>
      <c r="Z6" s="581"/>
      <c r="AA6" s="492"/>
      <c r="AB6" s="492"/>
      <c r="AC6" s="492"/>
      <c r="AD6" s="38"/>
    </row>
    <row r="7" spans="1:35" x14ac:dyDescent="0.2">
      <c r="A7" s="39"/>
      <c r="B7" s="201" t="s">
        <v>20</v>
      </c>
      <c r="C7" s="201" t="s">
        <v>20</v>
      </c>
      <c r="D7" s="201" t="s">
        <v>19</v>
      </c>
      <c r="E7" s="201" t="s">
        <v>18</v>
      </c>
      <c r="F7" s="198" t="s">
        <v>16</v>
      </c>
      <c r="G7" s="198" t="s">
        <v>17</v>
      </c>
      <c r="H7" s="201" t="s">
        <v>21</v>
      </c>
      <c r="I7" s="201" t="s">
        <v>20</v>
      </c>
      <c r="J7" s="201" t="s">
        <v>20</v>
      </c>
      <c r="K7" s="201" t="s">
        <v>19</v>
      </c>
      <c r="L7" s="201" t="s">
        <v>18</v>
      </c>
      <c r="M7" s="198" t="s">
        <v>16</v>
      </c>
      <c r="N7" s="198" t="s">
        <v>17</v>
      </c>
      <c r="O7" s="201" t="s">
        <v>21</v>
      </c>
      <c r="P7" s="201" t="s">
        <v>20</v>
      </c>
      <c r="Q7" s="201" t="s">
        <v>20</v>
      </c>
      <c r="R7" s="201" t="s">
        <v>19</v>
      </c>
      <c r="S7" s="201" t="s">
        <v>18</v>
      </c>
      <c r="T7" s="198" t="s">
        <v>16</v>
      </c>
      <c r="U7" s="198" t="s">
        <v>17</v>
      </c>
      <c r="V7" s="201" t="s">
        <v>21</v>
      </c>
      <c r="W7" s="201" t="s">
        <v>20</v>
      </c>
      <c r="X7" s="201" t="s">
        <v>20</v>
      </c>
      <c r="Y7" s="201" t="s">
        <v>19</v>
      </c>
      <c r="Z7" s="201" t="s">
        <v>18</v>
      </c>
      <c r="AA7" s="198" t="s">
        <v>16</v>
      </c>
      <c r="AB7" s="198" t="s">
        <v>17</v>
      </c>
      <c r="AC7" s="201" t="s">
        <v>21</v>
      </c>
      <c r="AD7" s="201" t="s">
        <v>20</v>
      </c>
      <c r="AE7" s="201" t="s">
        <v>20</v>
      </c>
      <c r="AF7" s="201" t="s">
        <v>19</v>
      </c>
      <c r="AG7" s="497"/>
      <c r="AH7" s="497"/>
      <c r="AI7" s="497"/>
    </row>
    <row r="8" spans="1:35" ht="18" customHeight="1" thickBot="1" x14ac:dyDescent="0.25">
      <c r="A8" s="45" t="s">
        <v>0</v>
      </c>
      <c r="B8" s="478">
        <v>1</v>
      </c>
      <c r="C8" s="478">
        <v>2</v>
      </c>
      <c r="D8" s="479">
        <v>3</v>
      </c>
      <c r="E8" s="479">
        <v>4</v>
      </c>
      <c r="F8" s="481">
        <v>5</v>
      </c>
      <c r="G8" s="481">
        <v>6</v>
      </c>
      <c r="H8" s="479">
        <v>7</v>
      </c>
      <c r="I8" s="479">
        <v>8</v>
      </c>
      <c r="J8" s="479">
        <v>9</v>
      </c>
      <c r="K8" s="479">
        <v>10</v>
      </c>
      <c r="L8" s="479">
        <v>11</v>
      </c>
      <c r="M8" s="481">
        <v>12</v>
      </c>
      <c r="N8" s="481">
        <v>13</v>
      </c>
      <c r="O8" s="479">
        <v>14</v>
      </c>
      <c r="P8" s="479">
        <v>15</v>
      </c>
      <c r="Q8" s="479">
        <v>16</v>
      </c>
      <c r="R8" s="479">
        <v>17</v>
      </c>
      <c r="S8" s="479">
        <v>18</v>
      </c>
      <c r="T8" s="481">
        <v>19</v>
      </c>
      <c r="U8" s="481">
        <v>20</v>
      </c>
      <c r="V8" s="479">
        <v>21</v>
      </c>
      <c r="W8" s="479">
        <v>22</v>
      </c>
      <c r="X8" s="479">
        <v>23</v>
      </c>
      <c r="Y8" s="479">
        <v>24</v>
      </c>
      <c r="Z8" s="479">
        <v>25</v>
      </c>
      <c r="AA8" s="481">
        <v>26</v>
      </c>
      <c r="AB8" s="481">
        <v>27</v>
      </c>
      <c r="AC8" s="479">
        <v>28</v>
      </c>
      <c r="AD8" s="479">
        <v>29</v>
      </c>
      <c r="AE8" s="479">
        <v>30</v>
      </c>
      <c r="AF8" s="479">
        <v>31</v>
      </c>
    </row>
    <row r="9" spans="1:35" ht="3.7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601"/>
    </row>
    <row r="10" spans="1:35" ht="19.5" customHeight="1" x14ac:dyDescent="0.2">
      <c r="A10" s="496" t="s">
        <v>1</v>
      </c>
      <c r="B10" s="88">
        <v>0</v>
      </c>
      <c r="C10" s="88">
        <v>0</v>
      </c>
      <c r="D10" s="88">
        <v>0</v>
      </c>
      <c r="E10" s="88">
        <v>0</v>
      </c>
      <c r="F10" s="202">
        <v>0</v>
      </c>
      <c r="G10" s="202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202">
        <v>0</v>
      </c>
      <c r="N10" s="202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202">
        <v>0</v>
      </c>
      <c r="U10" s="202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202">
        <v>0</v>
      </c>
      <c r="AB10" s="202">
        <v>0</v>
      </c>
      <c r="AC10" s="88">
        <v>0</v>
      </c>
      <c r="AD10" s="88">
        <v>0</v>
      </c>
      <c r="AE10" s="88">
        <v>0</v>
      </c>
      <c r="AF10" s="201">
        <v>0</v>
      </c>
      <c r="AG10" s="497"/>
      <c r="AH10" s="497"/>
      <c r="AI10" s="497"/>
    </row>
    <row r="11" spans="1:35" ht="4.5" customHeight="1" x14ac:dyDescent="0.2">
      <c r="A11" s="57"/>
      <c r="B11" s="82"/>
      <c r="C11" s="82"/>
      <c r="D11" s="82"/>
      <c r="E11" s="82"/>
      <c r="F11" s="482"/>
      <c r="G11" s="482"/>
      <c r="H11" s="82"/>
      <c r="I11" s="82"/>
      <c r="J11" s="82"/>
      <c r="K11" s="82"/>
      <c r="L11" s="82"/>
      <c r="M11" s="482"/>
      <c r="N11" s="482"/>
      <c r="O11" s="82"/>
      <c r="P11" s="82"/>
      <c r="Q11" s="82"/>
      <c r="R11" s="82"/>
      <c r="S11" s="82"/>
      <c r="T11" s="482"/>
      <c r="U11" s="482"/>
      <c r="V11" s="82"/>
      <c r="W11" s="82"/>
      <c r="X11" s="82"/>
      <c r="Y11" s="82"/>
      <c r="Z11" s="82"/>
      <c r="AA11" s="482"/>
      <c r="AB11" s="482"/>
      <c r="AC11" s="82"/>
      <c r="AD11" s="82"/>
      <c r="AE11" s="82"/>
      <c r="AF11" s="82"/>
    </row>
    <row r="12" spans="1:35" ht="18" customHeight="1" x14ac:dyDescent="0.2">
      <c r="A12" s="52" t="s">
        <v>2</v>
      </c>
      <c r="B12" s="88">
        <v>0</v>
      </c>
      <c r="C12" s="88">
        <v>0</v>
      </c>
      <c r="D12" s="88">
        <v>0</v>
      </c>
      <c r="E12" s="88">
        <v>0</v>
      </c>
      <c r="F12" s="202">
        <v>0</v>
      </c>
      <c r="G12" s="202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202">
        <v>0</v>
      </c>
      <c r="N12" s="202">
        <v>0</v>
      </c>
      <c r="O12" s="88">
        <v>0</v>
      </c>
      <c r="P12" s="88">
        <v>0</v>
      </c>
      <c r="Q12" s="88">
        <v>0</v>
      </c>
      <c r="R12" s="88">
        <v>0</v>
      </c>
      <c r="S12" s="88">
        <v>1</v>
      </c>
      <c r="T12" s="202">
        <v>0</v>
      </c>
      <c r="U12" s="202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202">
        <v>0</v>
      </c>
      <c r="AB12" s="202">
        <v>0</v>
      </c>
      <c r="AC12" s="88">
        <v>0</v>
      </c>
      <c r="AD12" s="88">
        <v>0</v>
      </c>
      <c r="AE12" s="88">
        <v>0</v>
      </c>
      <c r="AF12" s="201">
        <v>0</v>
      </c>
    </row>
    <row r="13" spans="1:35" ht="4.5" customHeight="1" x14ac:dyDescent="0.2">
      <c r="A13" s="57"/>
      <c r="B13" s="82"/>
      <c r="C13" s="82"/>
      <c r="D13" s="82"/>
      <c r="E13" s="82"/>
      <c r="F13" s="482"/>
      <c r="G13" s="482"/>
      <c r="H13" s="82"/>
      <c r="I13" s="82"/>
      <c r="J13" s="82"/>
      <c r="K13" s="82"/>
      <c r="L13" s="82"/>
      <c r="M13" s="482"/>
      <c r="N13" s="482"/>
      <c r="O13" s="82"/>
      <c r="P13" s="82"/>
      <c r="Q13" s="82"/>
      <c r="R13" s="82"/>
      <c r="S13" s="82"/>
      <c r="T13" s="482"/>
      <c r="U13" s="482"/>
      <c r="V13" s="82"/>
      <c r="W13" s="82"/>
      <c r="X13" s="82"/>
      <c r="Y13" s="82"/>
      <c r="Z13" s="82"/>
      <c r="AA13" s="482"/>
      <c r="AB13" s="482"/>
      <c r="AC13" s="82"/>
      <c r="AD13" s="82"/>
      <c r="AE13" s="82"/>
      <c r="AF13" s="82"/>
    </row>
    <row r="14" spans="1:35" ht="18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88">
        <v>0</v>
      </c>
      <c r="F14" s="202">
        <v>0</v>
      </c>
      <c r="G14" s="202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202">
        <v>0</v>
      </c>
      <c r="N14" s="202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202">
        <v>0</v>
      </c>
      <c r="U14" s="202">
        <v>0</v>
      </c>
      <c r="V14" s="88">
        <v>0</v>
      </c>
      <c r="W14" s="88">
        <v>6</v>
      </c>
      <c r="X14" s="88">
        <v>0</v>
      </c>
      <c r="Y14" s="88">
        <v>0</v>
      </c>
      <c r="Z14" s="88">
        <v>0</v>
      </c>
      <c r="AA14" s="202">
        <v>0</v>
      </c>
      <c r="AB14" s="202">
        <v>0</v>
      </c>
      <c r="AC14" s="88">
        <v>0</v>
      </c>
      <c r="AD14" s="88">
        <v>0</v>
      </c>
      <c r="AE14" s="88">
        <v>0</v>
      </c>
      <c r="AF14" s="201">
        <v>0</v>
      </c>
    </row>
    <row r="15" spans="1:35" ht="4.5" customHeight="1" x14ac:dyDescent="0.2">
      <c r="A15" s="57"/>
      <c r="B15" s="82"/>
      <c r="C15" s="82"/>
      <c r="D15" s="82"/>
      <c r="E15" s="82"/>
      <c r="F15" s="482"/>
      <c r="G15" s="482"/>
      <c r="H15" s="82"/>
      <c r="I15" s="82"/>
      <c r="J15" s="82"/>
      <c r="K15" s="82"/>
      <c r="L15" s="82"/>
      <c r="M15" s="482"/>
      <c r="N15" s="482"/>
      <c r="O15" s="82"/>
      <c r="P15" s="82"/>
      <c r="Q15" s="82"/>
      <c r="R15" s="82"/>
      <c r="S15" s="82"/>
      <c r="T15" s="482"/>
      <c r="U15" s="482"/>
      <c r="V15" s="82"/>
      <c r="W15" s="82"/>
      <c r="X15" s="82"/>
      <c r="Y15" s="82"/>
      <c r="Z15" s="82"/>
      <c r="AA15" s="482"/>
      <c r="AB15" s="482"/>
      <c r="AC15" s="82"/>
      <c r="AD15" s="82"/>
      <c r="AE15" s="82"/>
      <c r="AF15" s="82"/>
    </row>
    <row r="16" spans="1:35" ht="18" customHeight="1" x14ac:dyDescent="0.2">
      <c r="A16" s="52" t="s">
        <v>4</v>
      </c>
      <c r="B16" s="88">
        <v>0</v>
      </c>
      <c r="C16" s="88">
        <v>0</v>
      </c>
      <c r="D16" s="88">
        <v>0</v>
      </c>
      <c r="E16" s="88">
        <v>0</v>
      </c>
      <c r="F16" s="202">
        <v>0</v>
      </c>
      <c r="G16" s="202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202">
        <v>0</v>
      </c>
      <c r="N16" s="202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202">
        <v>0</v>
      </c>
      <c r="U16" s="202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202">
        <v>0</v>
      </c>
      <c r="AB16" s="202">
        <v>0</v>
      </c>
      <c r="AC16" s="88">
        <v>0</v>
      </c>
      <c r="AD16" s="88">
        <v>0</v>
      </c>
      <c r="AE16" s="88">
        <v>0</v>
      </c>
      <c r="AF16" s="201">
        <v>1</v>
      </c>
    </row>
    <row r="17" spans="1:32" ht="4.5" customHeight="1" x14ac:dyDescent="0.2">
      <c r="A17" s="57"/>
      <c r="B17" s="82"/>
      <c r="C17" s="82"/>
      <c r="D17" s="82"/>
      <c r="E17" s="82"/>
      <c r="F17" s="482"/>
      <c r="G17" s="482"/>
      <c r="H17" s="82"/>
      <c r="I17" s="82"/>
      <c r="J17" s="82"/>
      <c r="K17" s="82"/>
      <c r="L17" s="82"/>
      <c r="M17" s="482"/>
      <c r="N17" s="482"/>
      <c r="O17" s="82"/>
      <c r="P17" s="82"/>
      <c r="Q17" s="82"/>
      <c r="R17" s="82"/>
      <c r="S17" s="82"/>
      <c r="T17" s="482"/>
      <c r="U17" s="482"/>
      <c r="V17" s="82"/>
      <c r="W17" s="82"/>
      <c r="X17" s="82"/>
      <c r="Y17" s="82"/>
      <c r="Z17" s="82"/>
      <c r="AA17" s="482"/>
      <c r="AB17" s="482"/>
      <c r="AC17" s="82"/>
      <c r="AD17" s="82"/>
      <c r="AE17" s="82"/>
      <c r="AF17" s="82"/>
    </row>
    <row r="18" spans="1:32" ht="18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88">
        <v>0</v>
      </c>
      <c r="F18" s="202">
        <v>0</v>
      </c>
      <c r="G18" s="202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202">
        <v>0</v>
      </c>
      <c r="N18" s="202">
        <v>0</v>
      </c>
      <c r="O18" s="88">
        <v>0</v>
      </c>
      <c r="P18" s="88">
        <v>0</v>
      </c>
      <c r="Q18" s="88">
        <v>6</v>
      </c>
      <c r="R18" s="88">
        <v>0</v>
      </c>
      <c r="S18" s="88">
        <v>0</v>
      </c>
      <c r="T18" s="202">
        <v>0</v>
      </c>
      <c r="U18" s="202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202">
        <v>0</v>
      </c>
      <c r="AB18" s="202">
        <v>0</v>
      </c>
      <c r="AC18" s="88">
        <v>0</v>
      </c>
      <c r="AD18" s="88">
        <v>0</v>
      </c>
      <c r="AE18" s="88">
        <v>0</v>
      </c>
      <c r="AF18" s="201">
        <v>0</v>
      </c>
    </row>
    <row r="19" spans="1:32" ht="4.5" customHeight="1" x14ac:dyDescent="0.2">
      <c r="A19" s="57"/>
      <c r="B19" s="82"/>
      <c r="C19" s="82"/>
      <c r="D19" s="82"/>
      <c r="E19" s="82"/>
      <c r="F19" s="482"/>
      <c r="G19" s="482"/>
      <c r="H19" s="82"/>
      <c r="I19" s="82"/>
      <c r="J19" s="82"/>
      <c r="K19" s="82"/>
      <c r="L19" s="82"/>
      <c r="M19" s="482"/>
      <c r="N19" s="482"/>
      <c r="O19" s="82"/>
      <c r="P19" s="82"/>
      <c r="Q19" s="82"/>
      <c r="R19" s="82"/>
      <c r="S19" s="82"/>
      <c r="T19" s="482"/>
      <c r="U19" s="482"/>
      <c r="V19" s="82"/>
      <c r="W19" s="82"/>
      <c r="X19" s="82"/>
      <c r="Y19" s="82"/>
      <c r="Z19" s="82"/>
      <c r="AA19" s="482"/>
      <c r="AB19" s="482"/>
      <c r="AC19" s="82"/>
      <c r="AD19" s="82"/>
      <c r="AE19" s="82"/>
      <c r="AF19" s="82"/>
    </row>
    <row r="20" spans="1:32" ht="18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88">
        <v>0</v>
      </c>
      <c r="F20" s="202">
        <v>0</v>
      </c>
      <c r="G20" s="202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202">
        <v>0</v>
      </c>
      <c r="N20" s="202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202">
        <v>0</v>
      </c>
      <c r="U20" s="202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202">
        <v>0</v>
      </c>
      <c r="AB20" s="202">
        <v>0</v>
      </c>
      <c r="AC20" s="200">
        <v>1</v>
      </c>
      <c r="AD20" s="88">
        <v>0</v>
      </c>
      <c r="AE20" s="88">
        <v>0</v>
      </c>
      <c r="AF20" s="201">
        <v>0</v>
      </c>
    </row>
    <row r="21" spans="1:32" ht="4.5" customHeight="1" x14ac:dyDescent="0.2">
      <c r="A21" s="57"/>
      <c r="B21" s="82"/>
      <c r="C21" s="82"/>
      <c r="D21" s="82"/>
      <c r="E21" s="82"/>
      <c r="F21" s="482"/>
      <c r="G21" s="482"/>
      <c r="H21" s="82"/>
      <c r="I21" s="82"/>
      <c r="J21" s="82"/>
      <c r="K21" s="82"/>
      <c r="L21" s="82"/>
      <c r="M21" s="482"/>
      <c r="N21" s="482"/>
      <c r="O21" s="82"/>
      <c r="P21" s="82"/>
      <c r="Q21" s="82"/>
      <c r="R21" s="82"/>
      <c r="S21" s="82"/>
      <c r="T21" s="482"/>
      <c r="U21" s="482"/>
      <c r="V21" s="82"/>
      <c r="W21" s="82"/>
      <c r="X21" s="82"/>
      <c r="Y21" s="82"/>
      <c r="Z21" s="82"/>
      <c r="AA21" s="482"/>
      <c r="AB21" s="482"/>
      <c r="AC21" s="82"/>
      <c r="AD21" s="82"/>
      <c r="AE21" s="82"/>
      <c r="AF21" s="82"/>
    </row>
    <row r="22" spans="1:32" ht="18" customHeight="1" x14ac:dyDescent="0.2">
      <c r="A22" s="52" t="s">
        <v>7</v>
      </c>
      <c r="B22" s="88">
        <v>0</v>
      </c>
      <c r="C22" s="88">
        <v>0</v>
      </c>
      <c r="D22" s="88">
        <v>0</v>
      </c>
      <c r="E22" s="88">
        <v>0</v>
      </c>
      <c r="F22" s="202">
        <v>0</v>
      </c>
      <c r="G22" s="202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202">
        <v>0</v>
      </c>
      <c r="N22" s="202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02">
        <v>0</v>
      </c>
      <c r="U22" s="202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202">
        <v>0</v>
      </c>
      <c r="AB22" s="202">
        <v>0</v>
      </c>
      <c r="AC22" s="88">
        <v>0</v>
      </c>
      <c r="AD22" s="88">
        <v>0</v>
      </c>
      <c r="AE22" s="88">
        <v>0</v>
      </c>
      <c r="AF22" s="201">
        <v>0</v>
      </c>
    </row>
    <row r="23" spans="1:32" ht="4.5" customHeight="1" x14ac:dyDescent="0.2">
      <c r="A23" s="57"/>
      <c r="B23" s="82"/>
      <c r="C23" s="82"/>
      <c r="D23" s="82"/>
      <c r="E23" s="82"/>
      <c r="F23" s="482"/>
      <c r="G23" s="482"/>
      <c r="H23" s="82"/>
      <c r="I23" s="82"/>
      <c r="J23" s="82"/>
      <c r="K23" s="82"/>
      <c r="L23" s="82"/>
      <c r="M23" s="482"/>
      <c r="N23" s="482"/>
      <c r="O23" s="82"/>
      <c r="P23" s="82"/>
      <c r="Q23" s="82"/>
      <c r="R23" s="82"/>
      <c r="S23" s="82"/>
      <c r="T23" s="482"/>
      <c r="U23" s="482"/>
      <c r="V23" s="82"/>
      <c r="W23" s="82"/>
      <c r="X23" s="82"/>
      <c r="Y23" s="82"/>
      <c r="Z23" s="82"/>
      <c r="AA23" s="482"/>
      <c r="AB23" s="482"/>
      <c r="AC23" s="82"/>
      <c r="AD23" s="82"/>
      <c r="AE23" s="82"/>
      <c r="AF23" s="82"/>
    </row>
    <row r="24" spans="1:32" ht="18" customHeight="1" x14ac:dyDescent="0.2">
      <c r="A24" s="59" t="s">
        <v>8</v>
      </c>
      <c r="B24" s="88">
        <v>0</v>
      </c>
      <c r="C24" s="88">
        <v>0</v>
      </c>
      <c r="D24" s="88">
        <v>0</v>
      </c>
      <c r="E24" s="88">
        <v>0</v>
      </c>
      <c r="F24" s="202">
        <v>0</v>
      </c>
      <c r="G24" s="202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202">
        <v>0</v>
      </c>
      <c r="N24" s="202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202">
        <v>0</v>
      </c>
      <c r="U24" s="202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202">
        <v>0</v>
      </c>
      <c r="AB24" s="202">
        <v>0</v>
      </c>
      <c r="AC24" s="88">
        <v>0</v>
      </c>
      <c r="AD24" s="88">
        <v>0</v>
      </c>
      <c r="AE24" s="88">
        <v>0</v>
      </c>
      <c r="AF24" s="201">
        <v>0</v>
      </c>
    </row>
    <row r="25" spans="1:32" ht="4.5" customHeight="1" x14ac:dyDescent="0.2">
      <c r="A25" s="57"/>
      <c r="B25" s="82"/>
      <c r="C25" s="82"/>
      <c r="D25" s="82"/>
      <c r="E25" s="82"/>
      <c r="F25" s="482"/>
      <c r="G25" s="482"/>
      <c r="H25" s="82"/>
      <c r="I25" s="82"/>
      <c r="J25" s="82"/>
      <c r="K25" s="82"/>
      <c r="L25" s="82"/>
      <c r="M25" s="482"/>
      <c r="N25" s="482"/>
      <c r="O25" s="82"/>
      <c r="P25" s="82"/>
      <c r="Q25" s="82"/>
      <c r="R25" s="82"/>
      <c r="S25" s="82"/>
      <c r="T25" s="482"/>
      <c r="U25" s="482"/>
      <c r="V25" s="82"/>
      <c r="W25" s="82"/>
      <c r="X25" s="82"/>
      <c r="Y25" s="82"/>
      <c r="Z25" s="82"/>
      <c r="AA25" s="486"/>
      <c r="AB25" s="486"/>
      <c r="AC25" s="82"/>
      <c r="AD25" s="474"/>
      <c r="AE25" s="252"/>
      <c r="AF25" s="82"/>
    </row>
    <row r="26" spans="1:32" ht="18" customHeight="1" x14ac:dyDescent="0.2">
      <c r="A26" s="469" t="s">
        <v>9</v>
      </c>
      <c r="B26" s="88">
        <v>0</v>
      </c>
      <c r="C26" s="88">
        <v>0</v>
      </c>
      <c r="D26" s="88">
        <v>0</v>
      </c>
      <c r="E26" s="88">
        <v>0</v>
      </c>
      <c r="F26" s="202">
        <v>0</v>
      </c>
      <c r="G26" s="202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202">
        <v>0</v>
      </c>
      <c r="N26" s="202">
        <v>0</v>
      </c>
      <c r="O26" s="201">
        <v>0</v>
      </c>
      <c r="P26" s="201">
        <v>0</v>
      </c>
      <c r="Q26" s="201">
        <v>6</v>
      </c>
      <c r="R26" s="201">
        <v>0</v>
      </c>
      <c r="S26" s="201">
        <v>1</v>
      </c>
      <c r="T26" s="198">
        <v>0</v>
      </c>
      <c r="U26" s="198">
        <v>0</v>
      </c>
      <c r="V26" s="201">
        <v>0</v>
      </c>
      <c r="W26" s="201">
        <v>6</v>
      </c>
      <c r="X26" s="201">
        <v>0</v>
      </c>
      <c r="Y26" s="201">
        <v>0</v>
      </c>
      <c r="Z26" s="201">
        <v>0</v>
      </c>
      <c r="AA26" s="198">
        <v>0</v>
      </c>
      <c r="AB26" s="198">
        <v>0</v>
      </c>
      <c r="AC26" s="201">
        <v>1</v>
      </c>
      <c r="AD26" s="201">
        <v>0</v>
      </c>
      <c r="AE26" s="201">
        <v>0</v>
      </c>
      <c r="AF26" s="201">
        <v>1</v>
      </c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H9"/>
    <mergeCell ref="I9:O9"/>
    <mergeCell ref="P9:V9"/>
    <mergeCell ref="W9:AC9"/>
    <mergeCell ref="AD9:AF9"/>
  </mergeCells>
  <conditionalFormatting sqref="G10:G11 M11:N11 M23:N23 J11:K11 J19:N19 J23:K23 J25:N25 X11 B10:E11 X13 J13:K13 M13:N13 M15:N15 J15:K15 X15 X17 J17:K17 M17:N17 X19 X23 X25:X26 B13:E13 G13 G15 B15:E15 B17:E17 G17 G19 B19:E19 B21:E21 G21 G23 B23:E23 B25:E25 G25 J21:N21 X21">
    <cfRule type="cellIs" dxfId="4332" priority="79" operator="greaterThan">
      <formula>0</formula>
    </cfRule>
  </conditionalFormatting>
  <conditionalFormatting sqref="F10:F11 F13 F15 F17 F19 F21 F23 F25">
    <cfRule type="cellIs" dxfId="4331" priority="78" operator="greaterThan">
      <formula>0</formula>
    </cfRule>
  </conditionalFormatting>
  <conditionalFormatting sqref="L11 L13 L15 L17">
    <cfRule type="cellIs" dxfId="4330" priority="77" operator="greaterThan">
      <formula>0</formula>
    </cfRule>
  </conditionalFormatting>
  <conditionalFormatting sqref="L23">
    <cfRule type="cellIs" dxfId="4329" priority="76" operator="greaterThan">
      <formula>0</formula>
    </cfRule>
  </conditionalFormatting>
  <conditionalFormatting sqref="AE23 AE17 AE15 AE13 AE11 AE19 AE21">
    <cfRule type="cellIs" dxfId="4328" priority="75" operator="greaterThan">
      <formula>0</formula>
    </cfRule>
  </conditionalFormatting>
  <conditionalFormatting sqref="AE20">
    <cfRule type="cellIs" dxfId="4327" priority="73" operator="greaterThan">
      <formula>0</formula>
    </cfRule>
  </conditionalFormatting>
  <conditionalFormatting sqref="AE26">
    <cfRule type="cellIs" dxfId="4326" priority="72" operator="greaterThan">
      <formula>0</formula>
    </cfRule>
  </conditionalFormatting>
  <conditionalFormatting sqref="H10:H11 H13 H15 H17 H19 H21 H23 H25">
    <cfRule type="cellIs" dxfId="4325" priority="71" operator="greaterThan">
      <formula>0</formula>
    </cfRule>
  </conditionalFormatting>
  <conditionalFormatting sqref="I11 I13 I15 I17 I19 I23 I25 I21">
    <cfRule type="cellIs" dxfId="4324" priority="70" operator="greaterThan">
      <formula>0</formula>
    </cfRule>
  </conditionalFormatting>
  <conditionalFormatting sqref="V11 V13 V15 V17 V19 V23 V25:V26 V21">
    <cfRule type="cellIs" dxfId="4323" priority="69" operator="greaterThan">
      <formula>0</formula>
    </cfRule>
  </conditionalFormatting>
  <conditionalFormatting sqref="W11 W13 W15 W17 W19 W23 W25:W26 W21">
    <cfRule type="cellIs" dxfId="4322" priority="68" operator="greaterThan">
      <formula>0</formula>
    </cfRule>
  </conditionalFormatting>
  <conditionalFormatting sqref="AA11 AA13 AA15 AA17 AA19 AA23 AA25:AA26 AA21">
    <cfRule type="cellIs" dxfId="4321" priority="67" operator="greaterThan">
      <formula>0</formula>
    </cfRule>
  </conditionalFormatting>
  <conditionalFormatting sqref="AD11 AD13 AD15 AD17 AD19:AD21 AD23 AD25:AD26">
    <cfRule type="cellIs" dxfId="4320" priority="66" operator="greaterThan">
      <formula>0</formula>
    </cfRule>
  </conditionalFormatting>
  <conditionalFormatting sqref="AF11 AF13 AF15 AF17 AF19:AF21 AF23 AF25:AF26">
    <cfRule type="cellIs" dxfId="4319" priority="65" operator="greaterThan">
      <formula>0</formula>
    </cfRule>
  </conditionalFormatting>
  <conditionalFormatting sqref="AC11 AC13 AC15 AC17 AC19:AC21 AC23 AC25:AC26">
    <cfRule type="cellIs" dxfId="4318" priority="64" operator="greaterThan">
      <formula>0</formula>
    </cfRule>
  </conditionalFormatting>
  <conditionalFormatting sqref="O11:Q11 O13:Q13 O15:Q15 O17:Q17 O19:Q19 O23:Q23 O25:Q26 O21:Q21">
    <cfRule type="cellIs" dxfId="4317" priority="63" operator="greaterThan">
      <formula>0</formula>
    </cfRule>
  </conditionalFormatting>
  <conditionalFormatting sqref="T11:U11 T13:U13 T15:U15 T17:U17 T19:U19 T23:U23 T25:U26 T21:U21">
    <cfRule type="cellIs" dxfId="4316" priority="62" operator="greaterThan">
      <formula>0</formula>
    </cfRule>
  </conditionalFormatting>
  <conditionalFormatting sqref="R11:S11 R13:S13 R15:S15 R17:S17 R19:S19 R23:S23 R25:S26 R21:S21">
    <cfRule type="cellIs" dxfId="4315" priority="61" operator="greaterThan">
      <formula>0</formula>
    </cfRule>
  </conditionalFormatting>
  <conditionalFormatting sqref="Y11:Z11 Y13:Z13 Y15:Z15 Y17:Z17 Y19:Z19 Y23:Z23 Y25:Z26 Y21:Z21">
    <cfRule type="cellIs" dxfId="4314" priority="60" operator="greaterThan">
      <formula>0</formula>
    </cfRule>
  </conditionalFormatting>
  <conditionalFormatting sqref="AB11 AB13 AB15 AB17 AB19 AB23 AB25:AB26 AB21">
    <cfRule type="cellIs" dxfId="4313" priority="59" operator="greaterThan">
      <formula>0</formula>
    </cfRule>
  </conditionalFormatting>
  <conditionalFormatting sqref="N10 I10:L10">
    <cfRule type="cellIs" dxfId="4312" priority="58" operator="greaterThan">
      <formula>0</formula>
    </cfRule>
  </conditionalFormatting>
  <conditionalFormatting sqref="M10">
    <cfRule type="cellIs" dxfId="4311" priority="57" operator="greaterThan">
      <formula>0</formula>
    </cfRule>
  </conditionalFormatting>
  <conditionalFormatting sqref="AE24 AE22 AE18 AE16 AE14 AE12">
    <cfRule type="cellIs" dxfId="4310" priority="49" operator="greaterThan">
      <formula>0</formula>
    </cfRule>
  </conditionalFormatting>
  <conditionalFormatting sqref="AD24 AD22 AD18 AD16 AD14 AD12">
    <cfRule type="cellIs" dxfId="4309" priority="48" operator="greaterThan">
      <formula>0</formula>
    </cfRule>
  </conditionalFormatting>
  <conditionalFormatting sqref="AF24 AF22 AF18 AF16 AF14 AF12">
    <cfRule type="cellIs" dxfId="4308" priority="47" operator="greaterThan">
      <formula>0</formula>
    </cfRule>
  </conditionalFormatting>
  <conditionalFormatting sqref="O18 O12">
    <cfRule type="cellIs" dxfId="4307" priority="44" operator="greaterThan">
      <formula>0</formula>
    </cfRule>
  </conditionalFormatting>
  <conditionalFormatting sqref="U18 P18:S18 U12 P12:S12">
    <cfRule type="cellIs" dxfId="4306" priority="43" operator="greaterThan">
      <formula>0</formula>
    </cfRule>
  </conditionalFormatting>
  <conditionalFormatting sqref="T18 T12">
    <cfRule type="cellIs" dxfId="4305" priority="42" operator="greaterThan">
      <formula>0</formula>
    </cfRule>
  </conditionalFormatting>
  <conditionalFormatting sqref="V14">
    <cfRule type="cellIs" dxfId="4304" priority="41" operator="greaterThan">
      <formula>0</formula>
    </cfRule>
  </conditionalFormatting>
  <conditionalFormatting sqref="AB14 W14:Z14">
    <cfRule type="cellIs" dxfId="4303" priority="40" operator="greaterThan">
      <formula>0</formula>
    </cfRule>
  </conditionalFormatting>
  <conditionalFormatting sqref="AA14">
    <cfRule type="cellIs" dxfId="4302" priority="39" operator="greaterThan">
      <formula>0</formula>
    </cfRule>
  </conditionalFormatting>
  <conditionalFormatting sqref="AC24 AC22 AC18 AC16 AC14 AC12">
    <cfRule type="cellIs" dxfId="4301" priority="38" operator="greaterThan">
      <formula>0</formula>
    </cfRule>
  </conditionalFormatting>
  <conditionalFormatting sqref="G24 B24:E24 G22 B22:E22 G20 B20:E20 G18 B18:E18 G16 B16:E16 G14 B14:E14 G12 B12:E12">
    <cfRule type="cellIs" dxfId="4300" priority="37" operator="greaterThan">
      <formula>0</formula>
    </cfRule>
  </conditionalFormatting>
  <conditionalFormatting sqref="F24 F22 F20 F18 F16 F14 F12">
    <cfRule type="cellIs" dxfId="4299" priority="36" operator="greaterThan">
      <formula>0</formula>
    </cfRule>
  </conditionalFormatting>
  <conditionalFormatting sqref="G26 B26:E26">
    <cfRule type="cellIs" dxfId="4298" priority="35" operator="greaterThan">
      <formula>0</formula>
    </cfRule>
  </conditionalFormatting>
  <conditionalFormatting sqref="F26">
    <cfRule type="cellIs" dxfId="4297" priority="34" operator="greaterThan">
      <formula>0</formula>
    </cfRule>
  </conditionalFormatting>
  <conditionalFormatting sqref="H26 H24 H22 H20 H18 H16 H14 H12">
    <cfRule type="cellIs" dxfId="4296" priority="33" operator="greaterThan">
      <formula>0</formula>
    </cfRule>
  </conditionalFormatting>
  <conditionalFormatting sqref="N26 I26:L26 N24 I24:L24 N22 I22:L22 N20 I20:L20 N18 I18:L18 N16 I16:L16 N14 I14:L14 N12 I12:L12">
    <cfRule type="cellIs" dxfId="4295" priority="32" operator="greaterThan">
      <formula>0</formula>
    </cfRule>
  </conditionalFormatting>
  <conditionalFormatting sqref="M26 M24 M22 M20 M18 M16 M14 M12">
    <cfRule type="cellIs" dxfId="4294" priority="31" operator="greaterThan">
      <formula>0</formula>
    </cfRule>
  </conditionalFormatting>
  <conditionalFormatting sqref="O10">
    <cfRule type="cellIs" dxfId="4293" priority="30" operator="greaterThan">
      <formula>0</formula>
    </cfRule>
  </conditionalFormatting>
  <conditionalFormatting sqref="U10 P10:S10">
    <cfRule type="cellIs" dxfId="4292" priority="29" operator="greaterThan">
      <formula>0</formula>
    </cfRule>
  </conditionalFormatting>
  <conditionalFormatting sqref="T10">
    <cfRule type="cellIs" dxfId="4291" priority="28" operator="greaterThan">
      <formula>0</formula>
    </cfRule>
  </conditionalFormatting>
  <conditionalFormatting sqref="V10">
    <cfRule type="cellIs" dxfId="4290" priority="27" operator="greaterThan">
      <formula>0</formula>
    </cfRule>
  </conditionalFormatting>
  <conditionalFormatting sqref="AB10 W10:Z10">
    <cfRule type="cellIs" dxfId="4289" priority="26" operator="greaterThan">
      <formula>0</formula>
    </cfRule>
  </conditionalFormatting>
  <conditionalFormatting sqref="AA10">
    <cfRule type="cellIs" dxfId="4288" priority="25" operator="greaterThan">
      <formula>0</formula>
    </cfRule>
  </conditionalFormatting>
  <conditionalFormatting sqref="O14">
    <cfRule type="cellIs" dxfId="4287" priority="24" operator="greaterThan">
      <formula>0</formula>
    </cfRule>
  </conditionalFormatting>
  <conditionalFormatting sqref="U14 P14:S14">
    <cfRule type="cellIs" dxfId="4286" priority="23" operator="greaterThan">
      <formula>0</formula>
    </cfRule>
  </conditionalFormatting>
  <conditionalFormatting sqref="T14">
    <cfRule type="cellIs" dxfId="4285" priority="22" operator="greaterThan">
      <formula>0</formula>
    </cfRule>
  </conditionalFormatting>
  <conditionalFormatting sqref="O16">
    <cfRule type="cellIs" dxfId="4284" priority="21" operator="greaterThan">
      <formula>0</formula>
    </cfRule>
  </conditionalFormatting>
  <conditionalFormatting sqref="U16 P16:S16">
    <cfRule type="cellIs" dxfId="4283" priority="20" operator="greaterThan">
      <formula>0</formula>
    </cfRule>
  </conditionalFormatting>
  <conditionalFormatting sqref="T16">
    <cfRule type="cellIs" dxfId="4282" priority="19" operator="greaterThan">
      <formula>0</formula>
    </cfRule>
  </conditionalFormatting>
  <conditionalFormatting sqref="O20">
    <cfRule type="cellIs" dxfId="4281" priority="18" operator="greaterThan">
      <formula>0</formula>
    </cfRule>
  </conditionalFormatting>
  <conditionalFormatting sqref="U20 P20:S20">
    <cfRule type="cellIs" dxfId="4280" priority="17" operator="greaterThan">
      <formula>0</formula>
    </cfRule>
  </conditionalFormatting>
  <conditionalFormatting sqref="T20">
    <cfRule type="cellIs" dxfId="4279" priority="16" operator="greaterThan">
      <formula>0</formula>
    </cfRule>
  </conditionalFormatting>
  <conditionalFormatting sqref="O22">
    <cfRule type="cellIs" dxfId="4278" priority="15" operator="greaterThan">
      <formula>0</formula>
    </cfRule>
  </conditionalFormatting>
  <conditionalFormatting sqref="U22 P22:S22">
    <cfRule type="cellIs" dxfId="4277" priority="14" operator="greaterThan">
      <formula>0</formula>
    </cfRule>
  </conditionalFormatting>
  <conditionalFormatting sqref="T22">
    <cfRule type="cellIs" dxfId="4276" priority="13" operator="greaterThan">
      <formula>0</formula>
    </cfRule>
  </conditionalFormatting>
  <conditionalFormatting sqref="O24">
    <cfRule type="cellIs" dxfId="4275" priority="12" operator="greaterThan">
      <formula>0</formula>
    </cfRule>
  </conditionalFormatting>
  <conditionalFormatting sqref="U24 P24:S24">
    <cfRule type="cellIs" dxfId="4274" priority="11" operator="greaterThan">
      <formula>0</formula>
    </cfRule>
  </conditionalFormatting>
  <conditionalFormatting sqref="T24">
    <cfRule type="cellIs" dxfId="4273" priority="10" operator="greaterThan">
      <formula>0</formula>
    </cfRule>
  </conditionalFormatting>
  <conditionalFormatting sqref="V12">
    <cfRule type="cellIs" dxfId="4272" priority="9" operator="greaterThan">
      <formula>0</formula>
    </cfRule>
  </conditionalFormatting>
  <conditionalFormatting sqref="AB12 W12:Z12">
    <cfRule type="cellIs" dxfId="4271" priority="8" operator="greaterThan">
      <formula>0</formula>
    </cfRule>
  </conditionalFormatting>
  <conditionalFormatting sqref="AA12">
    <cfRule type="cellIs" dxfId="4270" priority="7" operator="greaterThan">
      <formula>0</formula>
    </cfRule>
  </conditionalFormatting>
  <conditionalFormatting sqref="V16">
    <cfRule type="cellIs" dxfId="4269" priority="6" operator="greaterThan">
      <formula>0</formula>
    </cfRule>
  </conditionalFormatting>
  <conditionalFormatting sqref="AB16 W16:Z16">
    <cfRule type="cellIs" dxfId="4268" priority="5" operator="greaterThan">
      <formula>0</formula>
    </cfRule>
  </conditionalFormatting>
  <conditionalFormatting sqref="AA16">
    <cfRule type="cellIs" dxfId="4267" priority="4" operator="greaterThan">
      <formula>0</formula>
    </cfRule>
  </conditionalFormatting>
  <conditionalFormatting sqref="AC10 V24 V22 V20 V18">
    <cfRule type="cellIs" dxfId="4266" priority="3" operator="greaterThan">
      <formula>0</formula>
    </cfRule>
  </conditionalFormatting>
  <conditionalFormatting sqref="AI10 AD10:AG10 AB24 W24:Z24 AB22 W22:Z22 AB20 W20:Z20 AB18 W18:Z18">
    <cfRule type="cellIs" dxfId="4265" priority="2" operator="greaterThan">
      <formula>0</formula>
    </cfRule>
  </conditionalFormatting>
  <conditionalFormatting sqref="AH10 AA24 AA22 AA20 AA18">
    <cfRule type="cellIs" dxfId="4264" priority="1" operator="greater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D26"/>
  <sheetViews>
    <sheetView workbookViewId="0">
      <selection activeCell="H12" sqref="H12"/>
    </sheetView>
  </sheetViews>
  <sheetFormatPr defaultColWidth="10.76171875" defaultRowHeight="15" x14ac:dyDescent="0.2"/>
  <cols>
    <col min="1" max="1" width="23.9453125" customWidth="1"/>
    <col min="2" max="29" width="4.5703125" customWidth="1"/>
    <col min="30" max="30" width="17.484375" customWidth="1"/>
  </cols>
  <sheetData>
    <row r="1" spans="1:30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492"/>
      <c r="AB1" s="492"/>
      <c r="AC1" s="492"/>
    </row>
    <row r="2" spans="1:30" ht="15.7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491"/>
      <c r="AB2" s="491"/>
      <c r="AC2" s="491"/>
      <c r="AD2" s="492" t="s">
        <v>10</v>
      </c>
    </row>
    <row r="3" spans="1:30" ht="15.7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491"/>
      <c r="AB3" s="491"/>
      <c r="AC3" s="491"/>
      <c r="AD3" s="498" t="s">
        <v>11</v>
      </c>
    </row>
    <row r="4" spans="1:30" ht="15.7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491"/>
      <c r="AB4" s="491"/>
      <c r="AC4" s="491"/>
      <c r="AD4" s="499" t="s">
        <v>13</v>
      </c>
    </row>
    <row r="5" spans="1:30" x14ac:dyDescent="0.2">
      <c r="A5" s="38"/>
      <c r="B5" s="38"/>
      <c r="C5" s="38"/>
      <c r="D5" s="38"/>
      <c r="E5" s="582" t="s">
        <v>184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D5" s="500" t="s">
        <v>14</v>
      </c>
    </row>
    <row r="6" spans="1:30" ht="18" customHeight="1" x14ac:dyDescent="0.2">
      <c r="A6" s="44" t="s">
        <v>187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2019</v>
      </c>
      <c r="Z6" s="581"/>
      <c r="AA6" s="492"/>
      <c r="AB6" s="492"/>
      <c r="AC6" s="492"/>
    </row>
    <row r="7" spans="1:30" ht="18" customHeight="1" x14ac:dyDescent="0.2">
      <c r="A7" s="39"/>
      <c r="B7" s="201" t="s">
        <v>18</v>
      </c>
      <c r="C7" s="198" t="s">
        <v>16</v>
      </c>
      <c r="D7" s="198" t="s">
        <v>17</v>
      </c>
      <c r="E7" s="201" t="s">
        <v>21</v>
      </c>
      <c r="F7" s="201" t="s">
        <v>20</v>
      </c>
      <c r="G7" s="201" t="s">
        <v>20</v>
      </c>
      <c r="H7" s="201" t="s">
        <v>19</v>
      </c>
      <c r="I7" s="201" t="s">
        <v>18</v>
      </c>
      <c r="J7" s="198" t="s">
        <v>16</v>
      </c>
      <c r="K7" s="198" t="s">
        <v>17</v>
      </c>
      <c r="L7" s="201" t="s">
        <v>21</v>
      </c>
      <c r="M7" s="201" t="s">
        <v>20</v>
      </c>
      <c r="N7" s="201" t="s">
        <v>20</v>
      </c>
      <c r="O7" s="201" t="s">
        <v>19</v>
      </c>
      <c r="P7" s="201" t="s">
        <v>18</v>
      </c>
      <c r="Q7" s="198" t="s">
        <v>16</v>
      </c>
      <c r="R7" s="198" t="s">
        <v>17</v>
      </c>
      <c r="S7" s="201" t="s">
        <v>21</v>
      </c>
      <c r="T7" s="201" t="s">
        <v>20</v>
      </c>
      <c r="U7" s="201" t="s">
        <v>20</v>
      </c>
      <c r="V7" s="201" t="s">
        <v>19</v>
      </c>
      <c r="W7" s="201" t="s">
        <v>18</v>
      </c>
      <c r="X7" s="198" t="s">
        <v>16</v>
      </c>
      <c r="Y7" s="198" t="s">
        <v>17</v>
      </c>
      <c r="Z7" s="201" t="s">
        <v>21</v>
      </c>
      <c r="AA7" s="201" t="s">
        <v>20</v>
      </c>
      <c r="AB7" s="201" t="s">
        <v>20</v>
      </c>
      <c r="AC7" s="201" t="s">
        <v>19</v>
      </c>
      <c r="AD7" s="497"/>
    </row>
    <row r="8" spans="1:30" ht="18" customHeight="1" thickBot="1" x14ac:dyDescent="0.25">
      <c r="A8" s="45" t="s">
        <v>0</v>
      </c>
      <c r="B8" s="478">
        <v>1</v>
      </c>
      <c r="C8" s="490">
        <v>2</v>
      </c>
      <c r="D8" s="481">
        <v>3</v>
      </c>
      <c r="E8" s="479">
        <v>4</v>
      </c>
      <c r="F8" s="479">
        <v>5</v>
      </c>
      <c r="G8" s="479">
        <v>6</v>
      </c>
      <c r="H8" s="479">
        <v>7</v>
      </c>
      <c r="I8" s="479">
        <v>8</v>
      </c>
      <c r="J8" s="481">
        <v>9</v>
      </c>
      <c r="K8" s="481">
        <v>10</v>
      </c>
      <c r="L8" s="479">
        <v>11</v>
      </c>
      <c r="M8" s="479">
        <v>12</v>
      </c>
      <c r="N8" s="479">
        <v>13</v>
      </c>
      <c r="O8" s="479">
        <v>14</v>
      </c>
      <c r="P8" s="479">
        <v>15</v>
      </c>
      <c r="Q8" s="481">
        <v>16</v>
      </c>
      <c r="R8" s="481">
        <v>17</v>
      </c>
      <c r="S8" s="479">
        <v>18</v>
      </c>
      <c r="T8" s="479">
        <v>19</v>
      </c>
      <c r="U8" s="479">
        <v>20</v>
      </c>
      <c r="V8" s="479">
        <v>21</v>
      </c>
      <c r="W8" s="479">
        <v>22</v>
      </c>
      <c r="X8" s="481">
        <v>23</v>
      </c>
      <c r="Y8" s="481">
        <v>24</v>
      </c>
      <c r="Z8" s="479">
        <v>25</v>
      </c>
      <c r="AA8" s="479">
        <v>26</v>
      </c>
      <c r="AB8" s="479">
        <v>27</v>
      </c>
      <c r="AC8" s="479">
        <v>28</v>
      </c>
    </row>
    <row r="9" spans="1:30" ht="3.7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</row>
    <row r="10" spans="1:30" ht="18" customHeight="1" x14ac:dyDescent="0.2">
      <c r="A10" s="496" t="s">
        <v>1</v>
      </c>
      <c r="B10" s="88">
        <v>0</v>
      </c>
      <c r="C10" s="202">
        <v>0</v>
      </c>
      <c r="D10" s="202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202">
        <v>0</v>
      </c>
      <c r="K10" s="202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202">
        <v>0</v>
      </c>
      <c r="R10" s="202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202">
        <v>0</v>
      </c>
      <c r="Y10" s="202">
        <v>0</v>
      </c>
      <c r="Z10" s="88">
        <v>0</v>
      </c>
      <c r="AA10" s="88">
        <v>0</v>
      </c>
      <c r="AB10" s="88">
        <v>0</v>
      </c>
      <c r="AC10" s="88">
        <v>1</v>
      </c>
      <c r="AD10" s="497"/>
    </row>
    <row r="11" spans="1:30" ht="3.75" customHeight="1" x14ac:dyDescent="0.2">
      <c r="A11" s="57"/>
      <c r="B11" s="82"/>
      <c r="C11" s="482"/>
      <c r="D11" s="482"/>
      <c r="E11" s="82"/>
      <c r="F11" s="82"/>
      <c r="G11" s="82"/>
      <c r="H11" s="82"/>
      <c r="I11" s="82"/>
      <c r="J11" s="482"/>
      <c r="K11" s="482"/>
      <c r="L11" s="82"/>
      <c r="M11" s="82"/>
      <c r="N11" s="82"/>
      <c r="O11" s="82"/>
      <c r="P11" s="82"/>
      <c r="Q11" s="482"/>
      <c r="R11" s="482"/>
      <c r="S11" s="82"/>
      <c r="T11" s="82"/>
      <c r="U11" s="82"/>
      <c r="V11" s="82"/>
      <c r="W11" s="82"/>
      <c r="X11" s="482"/>
      <c r="Y11" s="482"/>
      <c r="Z11" s="82"/>
      <c r="AA11" s="82"/>
      <c r="AB11" s="82"/>
      <c r="AC11" s="82"/>
    </row>
    <row r="12" spans="1:30" ht="18" customHeight="1" x14ac:dyDescent="0.2">
      <c r="A12" s="52" t="s">
        <v>2</v>
      </c>
      <c r="B12" s="88">
        <v>0</v>
      </c>
      <c r="C12" s="202">
        <v>0</v>
      </c>
      <c r="D12" s="202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202">
        <v>0</v>
      </c>
      <c r="K12" s="202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202">
        <v>0</v>
      </c>
      <c r="R12" s="202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202">
        <v>0</v>
      </c>
      <c r="Y12" s="202">
        <v>0</v>
      </c>
      <c r="Z12" s="88">
        <v>0</v>
      </c>
      <c r="AA12" s="88">
        <v>0</v>
      </c>
      <c r="AB12" s="88">
        <v>0</v>
      </c>
      <c r="AC12" s="88">
        <v>0</v>
      </c>
    </row>
    <row r="13" spans="1:30" ht="3.75" customHeight="1" x14ac:dyDescent="0.2">
      <c r="A13" s="57"/>
      <c r="B13" s="82"/>
      <c r="C13" s="482"/>
      <c r="D13" s="482"/>
      <c r="E13" s="82"/>
      <c r="F13" s="82"/>
      <c r="G13" s="82"/>
      <c r="H13" s="82"/>
      <c r="I13" s="82"/>
      <c r="J13" s="482"/>
      <c r="K13" s="482"/>
      <c r="L13" s="82"/>
      <c r="M13" s="82"/>
      <c r="N13" s="82"/>
      <c r="O13" s="82"/>
      <c r="P13" s="82"/>
      <c r="Q13" s="482"/>
      <c r="R13" s="482"/>
      <c r="S13" s="82"/>
      <c r="T13" s="82"/>
      <c r="U13" s="82"/>
      <c r="V13" s="82"/>
      <c r="W13" s="82"/>
      <c r="X13" s="482"/>
      <c r="Y13" s="482"/>
      <c r="Z13" s="82"/>
      <c r="AA13" s="82"/>
      <c r="AB13" s="82"/>
      <c r="AC13" s="82"/>
    </row>
    <row r="14" spans="1:30" ht="18" customHeight="1" x14ac:dyDescent="0.2">
      <c r="A14" s="52" t="s">
        <v>3</v>
      </c>
      <c r="B14" s="88">
        <v>0</v>
      </c>
      <c r="C14" s="202">
        <v>0</v>
      </c>
      <c r="D14" s="202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202">
        <v>0</v>
      </c>
      <c r="K14" s="202">
        <v>0</v>
      </c>
      <c r="L14" s="88">
        <v>0</v>
      </c>
      <c r="M14" s="88">
        <v>0</v>
      </c>
      <c r="N14" s="88">
        <v>2</v>
      </c>
      <c r="O14" s="88">
        <v>0</v>
      </c>
      <c r="P14" s="88">
        <v>0</v>
      </c>
      <c r="Q14" s="202">
        <v>0</v>
      </c>
      <c r="R14" s="202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202">
        <v>0</v>
      </c>
      <c r="Y14" s="202">
        <v>0</v>
      </c>
      <c r="Z14" s="88">
        <v>0</v>
      </c>
      <c r="AA14" s="88">
        <v>0</v>
      </c>
      <c r="AB14" s="88">
        <v>0</v>
      </c>
      <c r="AC14" s="88">
        <v>0</v>
      </c>
    </row>
    <row r="15" spans="1:30" ht="3.75" customHeight="1" x14ac:dyDescent="0.2">
      <c r="A15" s="57"/>
      <c r="B15" s="82"/>
      <c r="C15" s="482"/>
      <c r="D15" s="482"/>
      <c r="E15" s="82"/>
      <c r="F15" s="82"/>
      <c r="G15" s="82"/>
      <c r="H15" s="82"/>
      <c r="I15" s="82"/>
      <c r="J15" s="482"/>
      <c r="K15" s="482"/>
      <c r="L15" s="82"/>
      <c r="M15" s="82"/>
      <c r="N15" s="82"/>
      <c r="O15" s="82"/>
      <c r="P15" s="82"/>
      <c r="Q15" s="482"/>
      <c r="R15" s="482"/>
      <c r="S15" s="82"/>
      <c r="T15" s="82"/>
      <c r="U15" s="82"/>
      <c r="V15" s="82"/>
      <c r="W15" s="82"/>
      <c r="X15" s="482"/>
      <c r="Y15" s="482"/>
      <c r="Z15" s="82"/>
      <c r="AA15" s="82"/>
      <c r="AB15" s="82"/>
      <c r="AC15" s="82"/>
    </row>
    <row r="16" spans="1:30" ht="18" customHeight="1" x14ac:dyDescent="0.2">
      <c r="A16" s="52" t="s">
        <v>4</v>
      </c>
      <c r="B16" s="88">
        <v>0</v>
      </c>
      <c r="C16" s="202">
        <v>0</v>
      </c>
      <c r="D16" s="202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202">
        <v>0</v>
      </c>
      <c r="K16" s="202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202">
        <v>0</v>
      </c>
      <c r="R16" s="202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202">
        <v>0</v>
      </c>
      <c r="Y16" s="202">
        <v>0</v>
      </c>
      <c r="Z16" s="88">
        <v>0</v>
      </c>
      <c r="AA16" s="88">
        <v>0</v>
      </c>
      <c r="AB16" s="88">
        <v>0</v>
      </c>
      <c r="AC16" s="88">
        <v>0</v>
      </c>
    </row>
    <row r="17" spans="1:29" ht="3.75" customHeight="1" x14ac:dyDescent="0.2">
      <c r="A17" s="57"/>
      <c r="B17" s="82"/>
      <c r="C17" s="482"/>
      <c r="D17" s="482"/>
      <c r="E17" s="82"/>
      <c r="F17" s="82"/>
      <c r="G17" s="82"/>
      <c r="H17" s="82"/>
      <c r="I17" s="82"/>
      <c r="J17" s="482"/>
      <c r="K17" s="482"/>
      <c r="L17" s="82"/>
      <c r="M17" s="82"/>
      <c r="N17" s="82"/>
      <c r="O17" s="82"/>
      <c r="P17" s="82"/>
      <c r="Q17" s="482"/>
      <c r="R17" s="482"/>
      <c r="S17" s="82"/>
      <c r="T17" s="82"/>
      <c r="U17" s="82"/>
      <c r="V17" s="82"/>
      <c r="W17" s="82"/>
      <c r="X17" s="482"/>
      <c r="Y17" s="482"/>
      <c r="Z17" s="82"/>
      <c r="AA17" s="82"/>
      <c r="AB17" s="82"/>
      <c r="AC17" s="82"/>
    </row>
    <row r="18" spans="1:29" ht="18" customHeight="1" x14ac:dyDescent="0.2">
      <c r="A18" s="485" t="s">
        <v>5</v>
      </c>
      <c r="B18" s="88">
        <v>0</v>
      </c>
      <c r="C18" s="202">
        <v>0</v>
      </c>
      <c r="D18" s="202">
        <v>0</v>
      </c>
      <c r="E18" s="88">
        <v>0</v>
      </c>
      <c r="F18" s="88">
        <v>0</v>
      </c>
      <c r="G18" s="88">
        <v>4</v>
      </c>
      <c r="H18" s="88">
        <v>0</v>
      </c>
      <c r="I18" s="88">
        <v>0</v>
      </c>
      <c r="J18" s="202">
        <v>0</v>
      </c>
      <c r="K18" s="202">
        <v>0</v>
      </c>
      <c r="L18" s="88">
        <v>5</v>
      </c>
      <c r="M18" s="88">
        <v>0</v>
      </c>
      <c r="N18" s="88">
        <v>3</v>
      </c>
      <c r="O18" s="88">
        <v>0</v>
      </c>
      <c r="P18" s="88">
        <v>0</v>
      </c>
      <c r="Q18" s="202">
        <v>0</v>
      </c>
      <c r="R18" s="202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202">
        <v>0</v>
      </c>
      <c r="Y18" s="202">
        <v>0</v>
      </c>
      <c r="Z18" s="88">
        <v>0</v>
      </c>
      <c r="AA18" s="88">
        <v>0</v>
      </c>
      <c r="AB18" s="88">
        <v>0</v>
      </c>
      <c r="AC18" s="88">
        <v>0</v>
      </c>
    </row>
    <row r="19" spans="1:29" ht="3.75" customHeight="1" x14ac:dyDescent="0.2">
      <c r="A19" s="57"/>
      <c r="B19" s="82"/>
      <c r="C19" s="482"/>
      <c r="D19" s="482"/>
      <c r="E19" s="82"/>
      <c r="F19" s="82"/>
      <c r="G19" s="82"/>
      <c r="H19" s="82"/>
      <c r="I19" s="82"/>
      <c r="J19" s="482"/>
      <c r="K19" s="482"/>
      <c r="L19" s="82"/>
      <c r="M19" s="82"/>
      <c r="N19" s="82"/>
      <c r="O19" s="82"/>
      <c r="P19" s="82"/>
      <c r="Q19" s="482"/>
      <c r="R19" s="482"/>
      <c r="S19" s="82"/>
      <c r="T19" s="82"/>
      <c r="U19" s="82"/>
      <c r="V19" s="82"/>
      <c r="W19" s="82"/>
      <c r="X19" s="482"/>
      <c r="Y19" s="482"/>
      <c r="Z19" s="82"/>
      <c r="AA19" s="82"/>
      <c r="AB19" s="82"/>
      <c r="AC19" s="82"/>
    </row>
    <row r="20" spans="1:29" ht="18" customHeight="1" x14ac:dyDescent="0.2">
      <c r="A20" s="52" t="s">
        <v>6</v>
      </c>
      <c r="B20" s="88">
        <v>0</v>
      </c>
      <c r="C20" s="202">
        <v>0</v>
      </c>
      <c r="D20" s="202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202">
        <v>0</v>
      </c>
      <c r="K20" s="202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202">
        <v>0</v>
      </c>
      <c r="R20" s="202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202">
        <v>0</v>
      </c>
      <c r="Y20" s="202">
        <v>0</v>
      </c>
      <c r="Z20" s="88">
        <v>0</v>
      </c>
      <c r="AA20" s="88">
        <v>0</v>
      </c>
      <c r="AB20" s="88">
        <v>0</v>
      </c>
      <c r="AC20" s="200">
        <v>2</v>
      </c>
    </row>
    <row r="21" spans="1:29" ht="3.75" customHeight="1" x14ac:dyDescent="0.2">
      <c r="A21" s="57"/>
      <c r="B21" s="82"/>
      <c r="C21" s="482"/>
      <c r="D21" s="482"/>
      <c r="E21" s="82"/>
      <c r="F21" s="82"/>
      <c r="G21" s="82"/>
      <c r="H21" s="82"/>
      <c r="I21" s="82"/>
      <c r="J21" s="482"/>
      <c r="K21" s="482"/>
      <c r="L21" s="82"/>
      <c r="M21" s="82"/>
      <c r="N21" s="82"/>
      <c r="O21" s="82"/>
      <c r="P21" s="82"/>
      <c r="Q21" s="482"/>
      <c r="R21" s="482"/>
      <c r="S21" s="82"/>
      <c r="T21" s="82"/>
      <c r="U21" s="82"/>
      <c r="V21" s="82"/>
      <c r="W21" s="82"/>
      <c r="X21" s="482"/>
      <c r="Y21" s="482"/>
      <c r="Z21" s="82"/>
      <c r="AA21" s="82"/>
      <c r="AB21" s="82"/>
      <c r="AC21" s="82"/>
    </row>
    <row r="22" spans="1:29" ht="18" customHeight="1" x14ac:dyDescent="0.2">
      <c r="A22" s="52" t="s">
        <v>7</v>
      </c>
      <c r="B22" s="88">
        <v>0</v>
      </c>
      <c r="C22" s="202">
        <v>0</v>
      </c>
      <c r="D22" s="202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202">
        <v>0</v>
      </c>
      <c r="K22" s="202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202">
        <v>0</v>
      </c>
      <c r="R22" s="202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202">
        <v>0</v>
      </c>
      <c r="Y22" s="202">
        <v>0</v>
      </c>
      <c r="Z22" s="88">
        <v>0</v>
      </c>
      <c r="AA22" s="88">
        <v>0</v>
      </c>
      <c r="AB22" s="88">
        <v>0</v>
      </c>
      <c r="AC22" s="88">
        <v>0</v>
      </c>
    </row>
    <row r="23" spans="1:29" ht="3.75" customHeight="1" x14ac:dyDescent="0.2">
      <c r="A23" s="57"/>
      <c r="B23" s="82"/>
      <c r="C23" s="482"/>
      <c r="D23" s="482"/>
      <c r="E23" s="82"/>
      <c r="F23" s="82"/>
      <c r="G23" s="82"/>
      <c r="H23" s="82"/>
      <c r="I23" s="82"/>
      <c r="J23" s="482"/>
      <c r="K23" s="482"/>
      <c r="L23" s="82"/>
      <c r="M23" s="82"/>
      <c r="N23" s="82"/>
      <c r="O23" s="82"/>
      <c r="P23" s="82"/>
      <c r="Q23" s="482"/>
      <c r="R23" s="482"/>
      <c r="S23" s="82"/>
      <c r="T23" s="82"/>
      <c r="U23" s="82"/>
      <c r="V23" s="82"/>
      <c r="W23" s="82"/>
      <c r="X23" s="482"/>
      <c r="Y23" s="482"/>
      <c r="Z23" s="82"/>
      <c r="AA23" s="82"/>
      <c r="AB23" s="82"/>
      <c r="AC23" s="82"/>
    </row>
    <row r="24" spans="1:29" ht="18" customHeight="1" x14ac:dyDescent="0.2">
      <c r="A24" s="59" t="s">
        <v>8</v>
      </c>
      <c r="B24" s="88">
        <v>1</v>
      </c>
      <c r="C24" s="202">
        <v>0</v>
      </c>
      <c r="D24" s="202">
        <v>0</v>
      </c>
      <c r="E24" s="88">
        <v>0</v>
      </c>
      <c r="F24" s="88">
        <v>0</v>
      </c>
      <c r="G24" s="88">
        <v>1</v>
      </c>
      <c r="H24" s="88">
        <v>0</v>
      </c>
      <c r="I24" s="88">
        <v>0</v>
      </c>
      <c r="J24" s="202">
        <v>0</v>
      </c>
      <c r="K24" s="202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202">
        <v>0</v>
      </c>
      <c r="R24" s="20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202">
        <v>0</v>
      </c>
      <c r="Y24" s="202">
        <v>0</v>
      </c>
      <c r="Z24" s="88">
        <v>0</v>
      </c>
      <c r="AA24" s="88">
        <v>0</v>
      </c>
      <c r="AB24" s="88">
        <v>0</v>
      </c>
      <c r="AC24" s="88">
        <v>0</v>
      </c>
    </row>
    <row r="25" spans="1:29" ht="3.75" customHeight="1" x14ac:dyDescent="0.2">
      <c r="A25" s="57"/>
      <c r="B25" s="82"/>
      <c r="C25" s="482"/>
      <c r="D25" s="482"/>
      <c r="E25" s="82"/>
      <c r="F25" s="82"/>
      <c r="G25" s="82"/>
      <c r="H25" s="82"/>
      <c r="I25" s="82"/>
      <c r="J25" s="482"/>
      <c r="K25" s="482"/>
      <c r="L25" s="82"/>
      <c r="M25" s="82"/>
      <c r="N25" s="82"/>
      <c r="O25" s="82"/>
      <c r="P25" s="82"/>
      <c r="Q25" s="482"/>
      <c r="R25" s="482"/>
      <c r="S25" s="82"/>
      <c r="T25" s="82"/>
      <c r="U25" s="82"/>
      <c r="V25" s="82"/>
      <c r="W25" s="82"/>
      <c r="X25" s="482"/>
      <c r="Y25" s="482"/>
      <c r="Z25" s="82"/>
      <c r="AA25" s="474"/>
      <c r="AB25" s="474"/>
      <c r="AC25" s="82"/>
    </row>
    <row r="26" spans="1:29" ht="18" customHeight="1" x14ac:dyDescent="0.2">
      <c r="A26" s="469" t="s">
        <v>9</v>
      </c>
      <c r="B26" s="88">
        <v>1</v>
      </c>
      <c r="C26" s="202">
        <v>0</v>
      </c>
      <c r="D26" s="202">
        <v>0</v>
      </c>
      <c r="E26" s="88">
        <v>0</v>
      </c>
      <c r="F26" s="88">
        <v>0</v>
      </c>
      <c r="G26" s="88">
        <v>5</v>
      </c>
      <c r="H26" s="88">
        <v>0</v>
      </c>
      <c r="I26" s="88">
        <v>0</v>
      </c>
      <c r="J26" s="202">
        <v>0</v>
      </c>
      <c r="K26" s="202">
        <v>0</v>
      </c>
      <c r="L26" s="88">
        <v>5</v>
      </c>
      <c r="M26" s="88">
        <v>0</v>
      </c>
      <c r="N26" s="88">
        <v>5</v>
      </c>
      <c r="O26" s="201">
        <v>0</v>
      </c>
      <c r="P26" s="201">
        <v>0</v>
      </c>
      <c r="Q26" s="198">
        <v>0</v>
      </c>
      <c r="R26" s="198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198">
        <v>0</v>
      </c>
      <c r="Y26" s="198">
        <v>0</v>
      </c>
      <c r="Z26" s="201">
        <v>0</v>
      </c>
      <c r="AA26" s="201">
        <v>0</v>
      </c>
      <c r="AB26" s="201">
        <v>0</v>
      </c>
      <c r="AC26" s="201">
        <v>3</v>
      </c>
    </row>
  </sheetData>
  <mergeCells count="11">
    <mergeCell ref="A1:Z1"/>
    <mergeCell ref="A2:Z2"/>
    <mergeCell ref="A3:Z3"/>
    <mergeCell ref="A4:Z4"/>
    <mergeCell ref="E5:U5"/>
    <mergeCell ref="B9:H9"/>
    <mergeCell ref="I9:O9"/>
    <mergeCell ref="P9:V9"/>
    <mergeCell ref="W9:AC9"/>
    <mergeCell ref="G6:T6"/>
    <mergeCell ref="Y6:Z6"/>
  </mergeCells>
  <conditionalFormatting sqref="G10:G11 M11:N11 M23:N23 J11:K11 J19:N19 J23:K23 J25:N25 X11 B10:C11 X13 J13:K13 M13:N13 M15:N15 J15:K15 X15 X17 J17:K17 M17:N17 X19 X23 X25:X26 B13:C13 G13 G15 B15:C15 B17:C17 G17 G19 B19:C19 B21:C21 G21 G23 B23:C23 B25:C25 G25 J21:N21 X21 E25 E23 E21 E19 E17 E15 E13 E10:E11 AD10">
    <cfRule type="cellIs" dxfId="4263" priority="72" operator="greaterThan">
      <formula>0</formula>
    </cfRule>
  </conditionalFormatting>
  <conditionalFormatting sqref="F10:F11 F13 F15 F17 F19 F21 F23 F25">
    <cfRule type="cellIs" dxfId="4262" priority="71" operator="greaterThan">
      <formula>0</formula>
    </cfRule>
  </conditionalFormatting>
  <conditionalFormatting sqref="L11 L13 L15 L17">
    <cfRule type="cellIs" dxfId="4261" priority="70" operator="greaterThan">
      <formula>0</formula>
    </cfRule>
  </conditionalFormatting>
  <conditionalFormatting sqref="L23">
    <cfRule type="cellIs" dxfId="4260" priority="69" operator="greaterThan">
      <formula>0</formula>
    </cfRule>
  </conditionalFormatting>
  <conditionalFormatting sqref="H10:H11 H13 H15 H17 H19 H21 H23 H25">
    <cfRule type="cellIs" dxfId="4259" priority="65" operator="greaterThan">
      <formula>0</formula>
    </cfRule>
  </conditionalFormatting>
  <conditionalFormatting sqref="I11 I13 I15 I17 I19 I23 I25 I21">
    <cfRule type="cellIs" dxfId="4258" priority="64" operator="greaterThan">
      <formula>0</formula>
    </cfRule>
  </conditionalFormatting>
  <conditionalFormatting sqref="V11 V13 V15 V17 V19 V23 V25:V26 V21">
    <cfRule type="cellIs" dxfId="4257" priority="63" operator="greaterThan">
      <formula>0</formula>
    </cfRule>
  </conditionalFormatting>
  <conditionalFormatting sqref="W11 W13 W15 W17 W19 W23 W25:W26 W21">
    <cfRule type="cellIs" dxfId="4256" priority="62" operator="greaterThan">
      <formula>0</formula>
    </cfRule>
  </conditionalFormatting>
  <conditionalFormatting sqref="AA11 AA13 AA15 AA17 AA19 AA23 AA25:AA26 AA21">
    <cfRule type="cellIs" dxfId="4255" priority="61" operator="greaterThan">
      <formula>0</formula>
    </cfRule>
  </conditionalFormatting>
  <conditionalFormatting sqref="AC11 AC13 AC15 AC17 AC19:AC21 AC23 AC25:AC26">
    <cfRule type="cellIs" dxfId="4254" priority="58" operator="greaterThan">
      <formula>0</formula>
    </cfRule>
  </conditionalFormatting>
  <conditionalFormatting sqref="O11:Q11 O13:Q13 O15:Q15 O17:Q17 O19:Q19 O23:Q23 O25:Q26 O21:Q21">
    <cfRule type="cellIs" dxfId="4253" priority="57" operator="greaterThan">
      <formula>0</formula>
    </cfRule>
  </conditionalFormatting>
  <conditionalFormatting sqref="T11:U11 T13:U13 T15:U15 T17:U17 T19:U19 T23:U23 T25:U26 T21:U21">
    <cfRule type="cellIs" dxfId="4252" priority="56" operator="greaterThan">
      <formula>0</formula>
    </cfRule>
  </conditionalFormatting>
  <conditionalFormatting sqref="R11:S11 R13:S13 R15:S15 R17:S17 R19:S19 R23:S23 R25:S26 R21:S21">
    <cfRule type="cellIs" dxfId="4251" priority="55" operator="greaterThan">
      <formula>0</formula>
    </cfRule>
  </conditionalFormatting>
  <conditionalFormatting sqref="Y11:Z11 Y13:Z13 Y15:Z15 Y17:Z17 Y19:Z19 Y23:Z23 Y25:Z26 Y21:Z21">
    <cfRule type="cellIs" dxfId="4250" priority="54" operator="greaterThan">
      <formula>0</formula>
    </cfRule>
  </conditionalFormatting>
  <conditionalFormatting sqref="AB11 AB13 AB15 AB17 AB19 AB23 AB25:AB26 AB21">
    <cfRule type="cellIs" dxfId="4249" priority="53" operator="greaterThan">
      <formula>0</formula>
    </cfRule>
  </conditionalFormatting>
  <conditionalFormatting sqref="N10 I10:L10">
    <cfRule type="cellIs" dxfId="4248" priority="52" operator="greaterThan">
      <formula>0</formula>
    </cfRule>
  </conditionalFormatting>
  <conditionalFormatting sqref="M10">
    <cfRule type="cellIs" dxfId="4247" priority="51" operator="greaterThan">
      <formula>0</formula>
    </cfRule>
  </conditionalFormatting>
  <conditionalFormatting sqref="O18 O12">
    <cfRule type="cellIs" dxfId="4246" priority="47" operator="greaterThan">
      <formula>0</formula>
    </cfRule>
  </conditionalFormatting>
  <conditionalFormatting sqref="U18 P18:S18 U12 P12:S12">
    <cfRule type="cellIs" dxfId="4245" priority="46" operator="greaterThan">
      <formula>0</formula>
    </cfRule>
  </conditionalFormatting>
  <conditionalFormatting sqref="T18 T12">
    <cfRule type="cellIs" dxfId="4244" priority="45" operator="greaterThan">
      <formula>0</formula>
    </cfRule>
  </conditionalFormatting>
  <conditionalFormatting sqref="V14">
    <cfRule type="cellIs" dxfId="4243" priority="44" operator="greaterThan">
      <formula>0</formula>
    </cfRule>
  </conditionalFormatting>
  <conditionalFormatting sqref="AB14 W14:Z14">
    <cfRule type="cellIs" dxfId="4242" priority="43" operator="greaterThan">
      <formula>0</formula>
    </cfRule>
  </conditionalFormatting>
  <conditionalFormatting sqref="AA14">
    <cfRule type="cellIs" dxfId="4241" priority="42" operator="greaterThan">
      <formula>0</formula>
    </cfRule>
  </conditionalFormatting>
  <conditionalFormatting sqref="AC24 AC22 AC18 AC16 AC14 AC12">
    <cfRule type="cellIs" dxfId="4240" priority="41" operator="greaterThan">
      <formula>0</formula>
    </cfRule>
  </conditionalFormatting>
  <conditionalFormatting sqref="G24 B24:C24 G22 B22:C22 G20 B20:C20 G18 B18:C18 G16 B16:C16 G14 B14:C14 G12 B12:C12 E12 E14 E16 E18 E20 E22 E24">
    <cfRule type="cellIs" dxfId="4239" priority="40" operator="greaterThan">
      <formula>0</formula>
    </cfRule>
  </conditionalFormatting>
  <conditionalFormatting sqref="F24 F22 F20 F18 F16 F14 F12">
    <cfRule type="cellIs" dxfId="4238" priority="39" operator="greaterThan">
      <formula>0</formula>
    </cfRule>
  </conditionalFormatting>
  <conditionalFormatting sqref="G26 B26:C26 E26">
    <cfRule type="cellIs" dxfId="4237" priority="38" operator="greaterThan">
      <formula>0</formula>
    </cfRule>
  </conditionalFormatting>
  <conditionalFormatting sqref="F26">
    <cfRule type="cellIs" dxfId="4236" priority="37" operator="greaterThan">
      <formula>0</formula>
    </cfRule>
  </conditionalFormatting>
  <conditionalFormatting sqref="H26 H24 H22 H20 H18 H16 H14 H12">
    <cfRule type="cellIs" dxfId="4235" priority="36" operator="greaterThan">
      <formula>0</formula>
    </cfRule>
  </conditionalFormatting>
  <conditionalFormatting sqref="N26 I26:L26 N24 I24:L24 N22 I22:L22 N20 I20:L20 N18 I18:L18 N16 I16:L16 N14 I14:L14 N12 I12:L12">
    <cfRule type="cellIs" dxfId="4234" priority="35" operator="greaterThan">
      <formula>0</formula>
    </cfRule>
  </conditionalFormatting>
  <conditionalFormatting sqref="M26 M24 M22 M20 M18 M16 M14 M12">
    <cfRule type="cellIs" dxfId="4233" priority="34" operator="greaterThan">
      <formula>0</formula>
    </cfRule>
  </conditionalFormatting>
  <conditionalFormatting sqref="O10">
    <cfRule type="cellIs" dxfId="4232" priority="33" operator="greaterThan">
      <formula>0</formula>
    </cfRule>
  </conditionalFormatting>
  <conditionalFormatting sqref="U10 P10:S10">
    <cfRule type="cellIs" dxfId="4231" priority="32" operator="greaterThan">
      <formula>0</formula>
    </cfRule>
  </conditionalFormatting>
  <conditionalFormatting sqref="T10">
    <cfRule type="cellIs" dxfId="4230" priority="31" operator="greaterThan">
      <formula>0</formula>
    </cfRule>
  </conditionalFormatting>
  <conditionalFormatting sqref="V10">
    <cfRule type="cellIs" dxfId="4229" priority="30" operator="greaterThan">
      <formula>0</formula>
    </cfRule>
  </conditionalFormatting>
  <conditionalFormatting sqref="AB10 W10:Z10">
    <cfRule type="cellIs" dxfId="4228" priority="29" operator="greaterThan">
      <formula>0</formula>
    </cfRule>
  </conditionalFormatting>
  <conditionalFormatting sqref="AA10">
    <cfRule type="cellIs" dxfId="4227" priority="28" operator="greaterThan">
      <formula>0</formula>
    </cfRule>
  </conditionalFormatting>
  <conditionalFormatting sqref="O14">
    <cfRule type="cellIs" dxfId="4226" priority="27" operator="greaterThan">
      <formula>0</formula>
    </cfRule>
  </conditionalFormatting>
  <conditionalFormatting sqref="U14 P14:S14">
    <cfRule type="cellIs" dxfId="4225" priority="26" operator="greaterThan">
      <formula>0</formula>
    </cfRule>
  </conditionalFormatting>
  <conditionalFormatting sqref="T14">
    <cfRule type="cellIs" dxfId="4224" priority="25" operator="greaterThan">
      <formula>0</formula>
    </cfRule>
  </conditionalFormatting>
  <conditionalFormatting sqref="O16">
    <cfRule type="cellIs" dxfId="4223" priority="24" operator="greaterThan">
      <formula>0</formula>
    </cfRule>
  </conditionalFormatting>
  <conditionalFormatting sqref="U16 P16:S16">
    <cfRule type="cellIs" dxfId="4222" priority="23" operator="greaterThan">
      <formula>0</formula>
    </cfRule>
  </conditionalFormatting>
  <conditionalFormatting sqref="T16">
    <cfRule type="cellIs" dxfId="4221" priority="22" operator="greaterThan">
      <formula>0</formula>
    </cfRule>
  </conditionalFormatting>
  <conditionalFormatting sqref="O20">
    <cfRule type="cellIs" dxfId="4220" priority="21" operator="greaterThan">
      <formula>0</formula>
    </cfRule>
  </conditionalFormatting>
  <conditionalFormatting sqref="U20 P20:S20">
    <cfRule type="cellIs" dxfId="4219" priority="20" operator="greaterThan">
      <formula>0</formula>
    </cfRule>
  </conditionalFormatting>
  <conditionalFormatting sqref="T20">
    <cfRule type="cellIs" dxfId="4218" priority="19" operator="greaterThan">
      <formula>0</formula>
    </cfRule>
  </conditionalFormatting>
  <conditionalFormatting sqref="O22">
    <cfRule type="cellIs" dxfId="4217" priority="18" operator="greaterThan">
      <formula>0</formula>
    </cfRule>
  </conditionalFormatting>
  <conditionalFormatting sqref="U22 P22:S22">
    <cfRule type="cellIs" dxfId="4216" priority="17" operator="greaterThan">
      <formula>0</formula>
    </cfRule>
  </conditionalFormatting>
  <conditionalFormatting sqref="T22">
    <cfRule type="cellIs" dxfId="4215" priority="16" operator="greaterThan">
      <formula>0</formula>
    </cfRule>
  </conditionalFormatting>
  <conditionalFormatting sqref="O24">
    <cfRule type="cellIs" dxfId="4214" priority="15" operator="greaterThan">
      <formula>0</formula>
    </cfRule>
  </conditionalFormatting>
  <conditionalFormatting sqref="U24 P24:S24">
    <cfRule type="cellIs" dxfId="4213" priority="14" operator="greaterThan">
      <formula>0</formula>
    </cfRule>
  </conditionalFormatting>
  <conditionalFormatting sqref="T24">
    <cfRule type="cellIs" dxfId="4212" priority="13" operator="greaterThan">
      <formula>0</formula>
    </cfRule>
  </conditionalFormatting>
  <conditionalFormatting sqref="V12">
    <cfRule type="cellIs" dxfId="4211" priority="12" operator="greaterThan">
      <formula>0</formula>
    </cfRule>
  </conditionalFormatting>
  <conditionalFormatting sqref="AB12 W12:Z12">
    <cfRule type="cellIs" dxfId="4210" priority="11" operator="greaterThan">
      <formula>0</formula>
    </cfRule>
  </conditionalFormatting>
  <conditionalFormatting sqref="AA12">
    <cfRule type="cellIs" dxfId="4209" priority="10" operator="greaterThan">
      <formula>0</formula>
    </cfRule>
  </conditionalFormatting>
  <conditionalFormatting sqref="V16">
    <cfRule type="cellIs" dxfId="4208" priority="9" operator="greaterThan">
      <formula>0</formula>
    </cfRule>
  </conditionalFormatting>
  <conditionalFormatting sqref="AB16 W16:Z16">
    <cfRule type="cellIs" dxfId="4207" priority="8" operator="greaterThan">
      <formula>0</formula>
    </cfRule>
  </conditionalFormatting>
  <conditionalFormatting sqref="AA16">
    <cfRule type="cellIs" dxfId="4206" priority="7" operator="greaterThan">
      <formula>0</formula>
    </cfRule>
  </conditionalFormatting>
  <conditionalFormatting sqref="AC10 V24 V22 V20 V18">
    <cfRule type="cellIs" dxfId="4205" priority="6" operator="greaterThan">
      <formula>0</formula>
    </cfRule>
  </conditionalFormatting>
  <conditionalFormatting sqref="AB24 W24:Z24 AB22 W22:Z22 AB20 W20:Z20 AB18 W18:Z18">
    <cfRule type="cellIs" dxfId="4204" priority="5" operator="greaterThan">
      <formula>0</formula>
    </cfRule>
  </conditionalFormatting>
  <conditionalFormatting sqref="AA24 AA22 AA20 AA18">
    <cfRule type="cellIs" dxfId="4203" priority="4" operator="greaterThan">
      <formula>0</formula>
    </cfRule>
  </conditionalFormatting>
  <conditionalFormatting sqref="D10:D11 D13 D15 D17 D19 D21 D23 D25">
    <cfRule type="cellIs" dxfId="4202" priority="3" operator="greaterThan">
      <formula>0</formula>
    </cfRule>
  </conditionalFormatting>
  <conditionalFormatting sqref="D24 D22 D20 D18 D16 D14 D12">
    <cfRule type="cellIs" dxfId="4201" priority="2" operator="greaterThan">
      <formula>0</formula>
    </cfRule>
  </conditionalFormatting>
  <conditionalFormatting sqref="D26">
    <cfRule type="cellIs" dxfId="4200" priority="1" operator="greaterThan">
      <formula>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G26"/>
  <sheetViews>
    <sheetView workbookViewId="0">
      <selection activeCell="AG26" sqref="A1:AG26"/>
    </sheetView>
  </sheetViews>
  <sheetFormatPr defaultColWidth="10.76171875" defaultRowHeight="15" x14ac:dyDescent="0.2"/>
  <cols>
    <col min="1" max="1" width="25.01953125" customWidth="1"/>
    <col min="2" max="32" width="3.8984375" customWidth="1"/>
    <col min="33" max="33" width="16.0078125" customWidth="1"/>
  </cols>
  <sheetData>
    <row r="1" spans="1:33" ht="18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02"/>
      <c r="AB1" s="502"/>
      <c r="AC1" s="502"/>
      <c r="AD1" s="39"/>
    </row>
    <row r="2" spans="1:33" ht="18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501"/>
      <c r="AB2" s="501"/>
      <c r="AC2" s="501"/>
      <c r="AG2" s="502" t="s">
        <v>10</v>
      </c>
    </row>
    <row r="3" spans="1:33" ht="18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501"/>
      <c r="AB3" s="501"/>
      <c r="AC3" s="501"/>
      <c r="AG3" s="498" t="s">
        <v>11</v>
      </c>
    </row>
    <row r="4" spans="1:33" ht="18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501"/>
      <c r="AB4" s="501"/>
      <c r="AC4" s="501"/>
      <c r="AG4" s="499" t="s">
        <v>13</v>
      </c>
    </row>
    <row r="5" spans="1:33" ht="18" customHeight="1" x14ac:dyDescent="0.2">
      <c r="A5" s="38"/>
      <c r="B5" s="38"/>
      <c r="C5" s="38"/>
      <c r="D5" s="38"/>
      <c r="E5" s="582" t="s">
        <v>184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500" t="s">
        <v>14</v>
      </c>
    </row>
    <row r="6" spans="1:33" ht="15" customHeight="1" x14ac:dyDescent="0.2">
      <c r="A6" s="44" t="s">
        <v>186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2019</v>
      </c>
      <c r="Z6" s="581"/>
      <c r="AA6" s="502"/>
      <c r="AB6" s="502"/>
      <c r="AC6" s="502"/>
      <c r="AD6" s="38"/>
    </row>
    <row r="7" spans="1:33" ht="15" customHeight="1" x14ac:dyDescent="0.2">
      <c r="A7" s="39"/>
      <c r="B7" s="201" t="s">
        <v>18</v>
      </c>
      <c r="C7" s="198" t="s">
        <v>16</v>
      </c>
      <c r="D7" s="198" t="s">
        <v>17</v>
      </c>
      <c r="E7" s="201" t="s">
        <v>21</v>
      </c>
      <c r="F7" s="201" t="s">
        <v>20</v>
      </c>
      <c r="G7" s="201" t="s">
        <v>20</v>
      </c>
      <c r="H7" s="201" t="s">
        <v>19</v>
      </c>
      <c r="I7" s="201" t="s">
        <v>18</v>
      </c>
      <c r="J7" s="198" t="s">
        <v>16</v>
      </c>
      <c r="K7" s="198" t="s">
        <v>17</v>
      </c>
      <c r="L7" s="201" t="s">
        <v>21</v>
      </c>
      <c r="M7" s="201" t="s">
        <v>20</v>
      </c>
      <c r="N7" s="201" t="s">
        <v>20</v>
      </c>
      <c r="O7" s="201" t="s">
        <v>19</v>
      </c>
      <c r="P7" s="201" t="s">
        <v>18</v>
      </c>
      <c r="Q7" s="198" t="s">
        <v>16</v>
      </c>
      <c r="R7" s="198" t="s">
        <v>17</v>
      </c>
      <c r="S7" s="504" t="s">
        <v>21</v>
      </c>
      <c r="T7" s="201" t="s">
        <v>20</v>
      </c>
      <c r="U7" s="201" t="s">
        <v>20</v>
      </c>
      <c r="V7" s="201" t="s">
        <v>19</v>
      </c>
      <c r="W7" s="201" t="s">
        <v>18</v>
      </c>
      <c r="X7" s="198" t="s">
        <v>16</v>
      </c>
      <c r="Y7" s="198" t="s">
        <v>17</v>
      </c>
      <c r="Z7" s="201" t="s">
        <v>21</v>
      </c>
      <c r="AA7" s="201" t="s">
        <v>20</v>
      </c>
      <c r="AB7" s="201" t="s">
        <v>20</v>
      </c>
      <c r="AC7" s="201" t="s">
        <v>19</v>
      </c>
      <c r="AD7" s="201" t="s">
        <v>18</v>
      </c>
      <c r="AE7" s="198" t="s">
        <v>16</v>
      </c>
      <c r="AF7" s="198" t="s">
        <v>17</v>
      </c>
      <c r="AG7" s="497"/>
    </row>
    <row r="8" spans="1:33" ht="15" customHeight="1" thickBot="1" x14ac:dyDescent="0.25">
      <c r="A8" s="45" t="s">
        <v>0</v>
      </c>
      <c r="B8" s="478">
        <v>1</v>
      </c>
      <c r="C8" s="490">
        <v>2</v>
      </c>
      <c r="D8" s="481">
        <v>3</v>
      </c>
      <c r="E8" s="479">
        <v>4</v>
      </c>
      <c r="F8" s="479">
        <v>5</v>
      </c>
      <c r="G8" s="479">
        <v>6</v>
      </c>
      <c r="H8" s="479">
        <v>7</v>
      </c>
      <c r="I8" s="479">
        <v>8</v>
      </c>
      <c r="J8" s="481">
        <v>9</v>
      </c>
      <c r="K8" s="481">
        <v>10</v>
      </c>
      <c r="L8" s="479">
        <v>11</v>
      </c>
      <c r="M8" s="479">
        <v>12</v>
      </c>
      <c r="N8" s="479">
        <v>13</v>
      </c>
      <c r="O8" s="479">
        <v>14</v>
      </c>
      <c r="P8" s="479">
        <v>15</v>
      </c>
      <c r="Q8" s="481">
        <v>16</v>
      </c>
      <c r="R8" s="481">
        <v>17</v>
      </c>
      <c r="S8" s="505">
        <v>18</v>
      </c>
      <c r="T8" s="479">
        <v>19</v>
      </c>
      <c r="U8" s="479">
        <v>20</v>
      </c>
      <c r="V8" s="479">
        <v>21</v>
      </c>
      <c r="W8" s="479">
        <v>22</v>
      </c>
      <c r="X8" s="481">
        <v>23</v>
      </c>
      <c r="Y8" s="481">
        <v>24</v>
      </c>
      <c r="Z8" s="479">
        <v>25</v>
      </c>
      <c r="AA8" s="479">
        <v>26</v>
      </c>
      <c r="AB8" s="479">
        <v>27</v>
      </c>
      <c r="AC8" s="479">
        <v>28</v>
      </c>
      <c r="AD8" s="479">
        <v>29</v>
      </c>
      <c r="AE8" s="481">
        <v>30</v>
      </c>
      <c r="AF8" s="481">
        <v>31</v>
      </c>
    </row>
    <row r="9" spans="1:33" ht="1.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601"/>
    </row>
    <row r="10" spans="1:33" ht="15" customHeight="1" x14ac:dyDescent="0.2">
      <c r="A10" s="496" t="s">
        <v>1</v>
      </c>
      <c r="B10" s="88">
        <v>0</v>
      </c>
      <c r="C10" s="202">
        <v>0</v>
      </c>
      <c r="D10" s="202">
        <v>0</v>
      </c>
      <c r="E10" s="88">
        <v>0</v>
      </c>
      <c r="F10" s="88">
        <v>0</v>
      </c>
      <c r="G10" s="88">
        <v>0</v>
      </c>
      <c r="H10" s="88">
        <v>1</v>
      </c>
      <c r="I10" s="88">
        <v>0</v>
      </c>
      <c r="J10" s="202">
        <v>0</v>
      </c>
      <c r="K10" s="202">
        <v>0</v>
      </c>
      <c r="L10" s="88">
        <v>0</v>
      </c>
      <c r="M10" s="88">
        <v>0</v>
      </c>
      <c r="N10" s="88">
        <v>0</v>
      </c>
      <c r="O10" s="88">
        <v>0</v>
      </c>
      <c r="P10" s="88">
        <v>1</v>
      </c>
      <c r="Q10" s="202">
        <v>0</v>
      </c>
      <c r="R10" s="202">
        <v>0</v>
      </c>
      <c r="S10" s="217">
        <v>0</v>
      </c>
      <c r="T10" s="88">
        <v>0</v>
      </c>
      <c r="U10" s="88">
        <v>0</v>
      </c>
      <c r="V10" s="88">
        <v>0</v>
      </c>
      <c r="W10" s="88">
        <v>0</v>
      </c>
      <c r="X10" s="202">
        <v>0</v>
      </c>
      <c r="Y10" s="202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202">
        <v>0</v>
      </c>
      <c r="AF10" s="198">
        <v>0</v>
      </c>
      <c r="AG10" s="497"/>
    </row>
    <row r="11" spans="1:33" ht="2.25" customHeight="1" x14ac:dyDescent="0.2">
      <c r="A11" s="57"/>
      <c r="B11" s="82"/>
      <c r="C11" s="482"/>
      <c r="D11" s="482"/>
      <c r="E11" s="82"/>
      <c r="F11" s="82"/>
      <c r="G11" s="82"/>
      <c r="H11" s="82"/>
      <c r="I11" s="82"/>
      <c r="J11" s="482"/>
      <c r="K11" s="482"/>
      <c r="L11" s="82"/>
      <c r="M11" s="82"/>
      <c r="N11" s="82"/>
      <c r="O11" s="82"/>
      <c r="P11" s="82"/>
      <c r="Q11" s="482"/>
      <c r="R11" s="482"/>
      <c r="S11" s="503"/>
      <c r="T11" s="82"/>
      <c r="U11" s="82"/>
      <c r="V11" s="82"/>
      <c r="W11" s="82"/>
      <c r="X11" s="482"/>
      <c r="Y11" s="482"/>
      <c r="Z11" s="82"/>
      <c r="AA11" s="82"/>
      <c r="AB11" s="82"/>
      <c r="AC11" s="82"/>
      <c r="AD11" s="82"/>
      <c r="AE11" s="482"/>
      <c r="AF11" s="482"/>
    </row>
    <row r="12" spans="1:33" ht="15" customHeight="1" x14ac:dyDescent="0.2">
      <c r="A12" s="52" t="s">
        <v>2</v>
      </c>
      <c r="B12" s="88">
        <v>0</v>
      </c>
      <c r="C12" s="202">
        <v>0</v>
      </c>
      <c r="D12" s="202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202">
        <v>0</v>
      </c>
      <c r="K12" s="202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202">
        <v>0</v>
      </c>
      <c r="R12" s="202">
        <v>0</v>
      </c>
      <c r="S12" s="217">
        <v>0</v>
      </c>
      <c r="T12" s="88">
        <v>0</v>
      </c>
      <c r="U12" s="88">
        <v>0</v>
      </c>
      <c r="V12" s="88">
        <v>0</v>
      </c>
      <c r="W12" s="88">
        <v>0</v>
      </c>
      <c r="X12" s="202">
        <v>0</v>
      </c>
      <c r="Y12" s="202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202">
        <v>0</v>
      </c>
      <c r="AF12" s="198">
        <v>0</v>
      </c>
    </row>
    <row r="13" spans="1:33" ht="3" customHeight="1" x14ac:dyDescent="0.2">
      <c r="A13" s="57"/>
      <c r="B13" s="82"/>
      <c r="C13" s="482"/>
      <c r="D13" s="482"/>
      <c r="E13" s="82"/>
      <c r="F13" s="82"/>
      <c r="G13" s="82"/>
      <c r="H13" s="82"/>
      <c r="I13" s="82"/>
      <c r="J13" s="482"/>
      <c r="K13" s="482"/>
      <c r="L13" s="82"/>
      <c r="M13" s="82"/>
      <c r="N13" s="82"/>
      <c r="O13" s="82"/>
      <c r="P13" s="82"/>
      <c r="Q13" s="482"/>
      <c r="R13" s="482"/>
      <c r="S13" s="503"/>
      <c r="T13" s="82"/>
      <c r="U13" s="82"/>
      <c r="V13" s="82"/>
      <c r="W13" s="82"/>
      <c r="X13" s="482"/>
      <c r="Y13" s="482"/>
      <c r="Z13" s="82"/>
      <c r="AA13" s="82"/>
      <c r="AB13" s="82"/>
      <c r="AC13" s="82"/>
      <c r="AD13" s="82"/>
      <c r="AE13" s="482"/>
      <c r="AF13" s="482"/>
    </row>
    <row r="14" spans="1:33" ht="15" customHeight="1" x14ac:dyDescent="0.2">
      <c r="A14" s="52" t="s">
        <v>3</v>
      </c>
      <c r="B14" s="88">
        <v>0</v>
      </c>
      <c r="C14" s="202">
        <v>0</v>
      </c>
      <c r="D14" s="202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202">
        <v>0</v>
      </c>
      <c r="K14" s="202">
        <v>0</v>
      </c>
      <c r="L14" s="88">
        <v>0</v>
      </c>
      <c r="M14" s="88">
        <v>1</v>
      </c>
      <c r="N14" s="88">
        <v>0</v>
      </c>
      <c r="O14" s="88">
        <v>2</v>
      </c>
      <c r="P14" s="88">
        <v>0</v>
      </c>
      <c r="Q14" s="202">
        <v>0</v>
      </c>
      <c r="R14" s="202">
        <v>0</v>
      </c>
      <c r="S14" s="217">
        <v>0</v>
      </c>
      <c r="T14" s="88">
        <v>5</v>
      </c>
      <c r="U14" s="88">
        <v>0</v>
      </c>
      <c r="V14" s="88">
        <v>0</v>
      </c>
      <c r="W14" s="88">
        <v>0</v>
      </c>
      <c r="X14" s="202">
        <v>0</v>
      </c>
      <c r="Y14" s="202">
        <v>0</v>
      </c>
      <c r="Z14" s="88">
        <v>2</v>
      </c>
      <c r="AA14" s="88">
        <v>0</v>
      </c>
      <c r="AB14" s="88">
        <v>7</v>
      </c>
      <c r="AC14" s="88">
        <v>0</v>
      </c>
      <c r="AD14" s="88">
        <v>0</v>
      </c>
      <c r="AE14" s="202">
        <v>0</v>
      </c>
      <c r="AF14" s="198">
        <v>0</v>
      </c>
    </row>
    <row r="15" spans="1:33" ht="3" customHeight="1" x14ac:dyDescent="0.2">
      <c r="A15" s="57"/>
      <c r="B15" s="82"/>
      <c r="C15" s="482"/>
      <c r="D15" s="482"/>
      <c r="E15" s="82"/>
      <c r="F15" s="82"/>
      <c r="G15" s="82"/>
      <c r="H15" s="82"/>
      <c r="I15" s="82"/>
      <c r="J15" s="482"/>
      <c r="K15" s="482"/>
      <c r="L15" s="82"/>
      <c r="M15" s="82"/>
      <c r="N15" s="82"/>
      <c r="O15" s="82"/>
      <c r="P15" s="82"/>
      <c r="Q15" s="482"/>
      <c r="R15" s="482"/>
      <c r="S15" s="503"/>
      <c r="T15" s="82"/>
      <c r="U15" s="82"/>
      <c r="V15" s="82"/>
      <c r="W15" s="82"/>
      <c r="X15" s="482"/>
      <c r="Y15" s="482"/>
      <c r="Z15" s="82"/>
      <c r="AA15" s="82"/>
      <c r="AB15" s="82"/>
      <c r="AC15" s="82"/>
      <c r="AD15" s="82"/>
      <c r="AE15" s="482"/>
      <c r="AF15" s="482"/>
    </row>
    <row r="16" spans="1:33" ht="15" customHeight="1" x14ac:dyDescent="0.2">
      <c r="A16" s="52" t="s">
        <v>4</v>
      </c>
      <c r="B16" s="88">
        <v>0</v>
      </c>
      <c r="C16" s="202">
        <v>0</v>
      </c>
      <c r="D16" s="202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202">
        <v>0</v>
      </c>
      <c r="K16" s="202">
        <v>0</v>
      </c>
      <c r="L16" s="88">
        <v>0</v>
      </c>
      <c r="M16" s="88">
        <v>0</v>
      </c>
      <c r="N16" s="88">
        <v>0</v>
      </c>
      <c r="O16" s="88">
        <v>0</v>
      </c>
      <c r="P16" s="88">
        <v>1</v>
      </c>
      <c r="Q16" s="202">
        <v>0</v>
      </c>
      <c r="R16" s="202">
        <v>0</v>
      </c>
      <c r="S16" s="217">
        <v>0</v>
      </c>
      <c r="T16" s="88">
        <v>0</v>
      </c>
      <c r="U16" s="88">
        <v>0</v>
      </c>
      <c r="V16" s="88">
        <v>0</v>
      </c>
      <c r="W16" s="88">
        <v>0</v>
      </c>
      <c r="X16" s="202">
        <v>0</v>
      </c>
      <c r="Y16" s="202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202">
        <v>0</v>
      </c>
      <c r="AF16" s="198">
        <v>0</v>
      </c>
    </row>
    <row r="17" spans="1:32" ht="2.25" customHeight="1" x14ac:dyDescent="0.2">
      <c r="A17" s="57"/>
      <c r="B17" s="82"/>
      <c r="C17" s="482"/>
      <c r="D17" s="482"/>
      <c r="E17" s="82"/>
      <c r="F17" s="82"/>
      <c r="G17" s="82"/>
      <c r="H17" s="82"/>
      <c r="I17" s="82"/>
      <c r="J17" s="482"/>
      <c r="K17" s="482"/>
      <c r="L17" s="82"/>
      <c r="M17" s="82"/>
      <c r="N17" s="82"/>
      <c r="O17" s="82"/>
      <c r="P17" s="82"/>
      <c r="Q17" s="482"/>
      <c r="R17" s="482"/>
      <c r="S17" s="503"/>
      <c r="T17" s="82"/>
      <c r="U17" s="82"/>
      <c r="V17" s="82"/>
      <c r="W17" s="82"/>
      <c r="X17" s="482"/>
      <c r="Y17" s="482"/>
      <c r="Z17" s="82"/>
      <c r="AA17" s="82"/>
      <c r="AB17" s="82"/>
      <c r="AC17" s="82"/>
      <c r="AD17" s="82"/>
      <c r="AE17" s="482"/>
      <c r="AF17" s="482"/>
    </row>
    <row r="18" spans="1:32" ht="15" customHeight="1" x14ac:dyDescent="0.2">
      <c r="A18" s="485" t="s">
        <v>5</v>
      </c>
      <c r="B18" s="88">
        <v>0</v>
      </c>
      <c r="C18" s="202">
        <v>0</v>
      </c>
      <c r="D18" s="202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202">
        <v>0</v>
      </c>
      <c r="K18" s="202">
        <v>0</v>
      </c>
      <c r="L18" s="88">
        <v>0</v>
      </c>
      <c r="M18" s="88">
        <v>6</v>
      </c>
      <c r="N18" s="88">
        <v>0</v>
      </c>
      <c r="O18" s="88">
        <v>0</v>
      </c>
      <c r="P18" s="88">
        <v>0</v>
      </c>
      <c r="Q18" s="202">
        <v>0</v>
      </c>
      <c r="R18" s="202">
        <v>0</v>
      </c>
      <c r="S18" s="217">
        <v>0</v>
      </c>
      <c r="T18" s="88">
        <v>0</v>
      </c>
      <c r="U18" s="88">
        <v>0</v>
      </c>
      <c r="V18" s="88">
        <v>0</v>
      </c>
      <c r="W18" s="88">
        <v>0</v>
      </c>
      <c r="X18" s="202">
        <v>0</v>
      </c>
      <c r="Y18" s="202">
        <v>0</v>
      </c>
      <c r="Z18" s="88">
        <v>2</v>
      </c>
      <c r="AA18" s="88">
        <v>0</v>
      </c>
      <c r="AB18" s="88">
        <v>0</v>
      </c>
      <c r="AC18" s="88">
        <v>0</v>
      </c>
      <c r="AD18" s="88">
        <v>0</v>
      </c>
      <c r="AE18" s="202">
        <v>0</v>
      </c>
      <c r="AF18" s="198">
        <v>0</v>
      </c>
    </row>
    <row r="19" spans="1:32" ht="3.75" customHeight="1" x14ac:dyDescent="0.2">
      <c r="A19" s="57"/>
      <c r="B19" s="82"/>
      <c r="C19" s="482"/>
      <c r="D19" s="482"/>
      <c r="E19" s="82"/>
      <c r="F19" s="82"/>
      <c r="G19" s="82"/>
      <c r="H19" s="82"/>
      <c r="I19" s="82"/>
      <c r="J19" s="482"/>
      <c r="K19" s="482"/>
      <c r="L19" s="82"/>
      <c r="M19" s="82"/>
      <c r="N19" s="82"/>
      <c r="O19" s="82"/>
      <c r="P19" s="82"/>
      <c r="Q19" s="482"/>
      <c r="R19" s="482"/>
      <c r="S19" s="503"/>
      <c r="T19" s="82"/>
      <c r="U19" s="82"/>
      <c r="V19" s="82"/>
      <c r="W19" s="82"/>
      <c r="X19" s="482"/>
      <c r="Y19" s="482"/>
      <c r="Z19" s="82"/>
      <c r="AA19" s="82"/>
      <c r="AB19" s="82"/>
      <c r="AC19" s="82"/>
      <c r="AD19" s="82"/>
      <c r="AE19" s="482"/>
      <c r="AF19" s="482"/>
    </row>
    <row r="20" spans="1:32" ht="15" customHeight="1" x14ac:dyDescent="0.2">
      <c r="A20" s="52" t="s">
        <v>6</v>
      </c>
      <c r="B20" s="88">
        <v>0</v>
      </c>
      <c r="C20" s="202">
        <v>0</v>
      </c>
      <c r="D20" s="202">
        <v>0</v>
      </c>
      <c r="E20" s="88">
        <v>0</v>
      </c>
      <c r="F20" s="88">
        <v>1</v>
      </c>
      <c r="G20" s="88">
        <v>0</v>
      </c>
      <c r="H20" s="88">
        <v>0</v>
      </c>
      <c r="I20" s="88">
        <v>0</v>
      </c>
      <c r="J20" s="202">
        <v>0</v>
      </c>
      <c r="K20" s="202">
        <v>0</v>
      </c>
      <c r="L20" s="88">
        <v>0</v>
      </c>
      <c r="M20" s="88">
        <v>0</v>
      </c>
      <c r="N20" s="88">
        <v>0</v>
      </c>
      <c r="O20" s="88">
        <v>0</v>
      </c>
      <c r="P20" s="88">
        <v>2</v>
      </c>
      <c r="Q20" s="202">
        <v>0</v>
      </c>
      <c r="R20" s="202">
        <v>0</v>
      </c>
      <c r="S20" s="217">
        <v>0</v>
      </c>
      <c r="T20" s="88">
        <v>0</v>
      </c>
      <c r="U20" s="88">
        <v>3</v>
      </c>
      <c r="V20" s="88">
        <v>0</v>
      </c>
      <c r="W20" s="88">
        <v>0</v>
      </c>
      <c r="X20" s="202">
        <v>0</v>
      </c>
      <c r="Y20" s="202">
        <v>0</v>
      </c>
      <c r="Z20" s="88">
        <v>0</v>
      </c>
      <c r="AA20" s="88">
        <v>0</v>
      </c>
      <c r="AB20" s="88">
        <v>0</v>
      </c>
      <c r="AC20" s="200">
        <v>3</v>
      </c>
      <c r="AD20" s="88">
        <v>0</v>
      </c>
      <c r="AE20" s="202">
        <v>0</v>
      </c>
      <c r="AF20" s="198">
        <v>0</v>
      </c>
    </row>
    <row r="21" spans="1:32" ht="2.25" customHeight="1" x14ac:dyDescent="0.2">
      <c r="A21" s="57"/>
      <c r="B21" s="82"/>
      <c r="C21" s="482"/>
      <c r="D21" s="482"/>
      <c r="E21" s="82"/>
      <c r="F21" s="82"/>
      <c r="G21" s="82"/>
      <c r="H21" s="82"/>
      <c r="I21" s="82"/>
      <c r="J21" s="482"/>
      <c r="K21" s="482"/>
      <c r="L21" s="82"/>
      <c r="M21" s="82"/>
      <c r="N21" s="82"/>
      <c r="O21" s="82"/>
      <c r="P21" s="82"/>
      <c r="Q21" s="482"/>
      <c r="R21" s="482"/>
      <c r="S21" s="503"/>
      <c r="T21" s="82"/>
      <c r="U21" s="82"/>
      <c r="V21" s="82"/>
      <c r="W21" s="82"/>
      <c r="X21" s="482"/>
      <c r="Y21" s="482"/>
      <c r="Z21" s="82"/>
      <c r="AA21" s="82"/>
      <c r="AB21" s="82"/>
      <c r="AC21" s="82"/>
      <c r="AD21" s="82"/>
      <c r="AE21" s="482"/>
      <c r="AF21" s="482"/>
    </row>
    <row r="22" spans="1:32" ht="15" customHeight="1" x14ac:dyDescent="0.2">
      <c r="A22" s="52" t="s">
        <v>7</v>
      </c>
      <c r="B22" s="88">
        <v>0</v>
      </c>
      <c r="C22" s="202">
        <v>0</v>
      </c>
      <c r="D22" s="202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202">
        <v>0</v>
      </c>
      <c r="K22" s="202">
        <v>0</v>
      </c>
      <c r="L22" s="88">
        <v>2</v>
      </c>
      <c r="M22" s="88">
        <v>0</v>
      </c>
      <c r="N22" s="88">
        <v>1</v>
      </c>
      <c r="O22" s="88">
        <v>0</v>
      </c>
      <c r="P22" s="88">
        <v>0</v>
      </c>
      <c r="Q22" s="202">
        <v>0</v>
      </c>
      <c r="R22" s="202">
        <v>0</v>
      </c>
      <c r="S22" s="217">
        <v>0</v>
      </c>
      <c r="T22" s="88">
        <v>0</v>
      </c>
      <c r="U22" s="88">
        <v>2</v>
      </c>
      <c r="V22" s="88">
        <v>0</v>
      </c>
      <c r="W22" s="88">
        <v>0</v>
      </c>
      <c r="X22" s="202">
        <v>0</v>
      </c>
      <c r="Y22" s="202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202">
        <v>0</v>
      </c>
      <c r="AF22" s="198">
        <v>0</v>
      </c>
    </row>
    <row r="23" spans="1:32" ht="2.25" customHeight="1" x14ac:dyDescent="0.2">
      <c r="A23" s="57"/>
      <c r="B23" s="82"/>
      <c r="C23" s="482"/>
      <c r="D23" s="482"/>
      <c r="E23" s="82"/>
      <c r="F23" s="82"/>
      <c r="G23" s="82"/>
      <c r="H23" s="82"/>
      <c r="I23" s="82"/>
      <c r="J23" s="482"/>
      <c r="K23" s="482"/>
      <c r="L23" s="82"/>
      <c r="M23" s="82"/>
      <c r="N23" s="82"/>
      <c r="O23" s="82"/>
      <c r="P23" s="82"/>
      <c r="Q23" s="482"/>
      <c r="R23" s="482"/>
      <c r="S23" s="503"/>
      <c r="T23" s="82"/>
      <c r="U23" s="82"/>
      <c r="V23" s="82"/>
      <c r="W23" s="82"/>
      <c r="X23" s="482"/>
      <c r="Y23" s="482"/>
      <c r="Z23" s="82"/>
      <c r="AA23" s="82"/>
      <c r="AB23" s="82"/>
      <c r="AC23" s="82"/>
      <c r="AD23" s="82"/>
      <c r="AE23" s="482"/>
      <c r="AF23" s="482"/>
    </row>
    <row r="24" spans="1:32" ht="15" customHeight="1" x14ac:dyDescent="0.2">
      <c r="A24" s="59" t="s">
        <v>8</v>
      </c>
      <c r="B24" s="88">
        <v>0</v>
      </c>
      <c r="C24" s="202">
        <v>0</v>
      </c>
      <c r="D24" s="202">
        <v>0</v>
      </c>
      <c r="E24" s="88">
        <v>0</v>
      </c>
      <c r="F24" s="88">
        <v>1</v>
      </c>
      <c r="G24" s="88">
        <v>0</v>
      </c>
      <c r="H24" s="88">
        <v>0</v>
      </c>
      <c r="I24" s="88">
        <v>1</v>
      </c>
      <c r="J24" s="202">
        <v>0</v>
      </c>
      <c r="K24" s="202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202">
        <v>0</v>
      </c>
      <c r="R24" s="202">
        <v>0</v>
      </c>
      <c r="S24" s="217">
        <v>0</v>
      </c>
      <c r="T24" s="88">
        <v>0</v>
      </c>
      <c r="U24" s="88">
        <v>0</v>
      </c>
      <c r="V24" s="88">
        <v>0</v>
      </c>
      <c r="W24" s="88">
        <v>0</v>
      </c>
      <c r="X24" s="202">
        <v>0</v>
      </c>
      <c r="Y24" s="202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202">
        <v>0</v>
      </c>
      <c r="AF24" s="198">
        <v>0</v>
      </c>
    </row>
    <row r="25" spans="1:32" ht="2.25" customHeight="1" x14ac:dyDescent="0.2">
      <c r="A25" s="57"/>
      <c r="B25" s="82"/>
      <c r="C25" s="482"/>
      <c r="D25" s="482"/>
      <c r="E25" s="82"/>
      <c r="F25" s="82"/>
      <c r="G25" s="82"/>
      <c r="H25" s="82"/>
      <c r="I25" s="82"/>
      <c r="J25" s="482"/>
      <c r="K25" s="482"/>
      <c r="L25" s="82"/>
      <c r="M25" s="82"/>
      <c r="N25" s="82"/>
      <c r="O25" s="82"/>
      <c r="P25" s="82"/>
      <c r="Q25" s="482"/>
      <c r="R25" s="482"/>
      <c r="S25" s="503"/>
      <c r="T25" s="82"/>
      <c r="U25" s="82"/>
      <c r="V25" s="82"/>
      <c r="W25" s="82"/>
      <c r="X25" s="482"/>
      <c r="Y25" s="482"/>
      <c r="Z25" s="82"/>
      <c r="AA25" s="474"/>
      <c r="AB25" s="474"/>
      <c r="AC25" s="82"/>
      <c r="AD25" s="474"/>
      <c r="AE25" s="489"/>
      <c r="AF25" s="482"/>
    </row>
    <row r="26" spans="1:32" ht="15" customHeight="1" x14ac:dyDescent="0.2">
      <c r="A26" s="469" t="s">
        <v>9</v>
      </c>
      <c r="B26" s="88">
        <v>0</v>
      </c>
      <c r="C26" s="202">
        <v>0</v>
      </c>
      <c r="D26" s="202">
        <v>0</v>
      </c>
      <c r="E26" s="88">
        <v>0</v>
      </c>
      <c r="F26" s="88">
        <v>2</v>
      </c>
      <c r="G26" s="88">
        <v>0</v>
      </c>
      <c r="H26" s="88">
        <v>1</v>
      </c>
      <c r="I26" s="88">
        <v>1</v>
      </c>
      <c r="J26" s="202">
        <v>0</v>
      </c>
      <c r="K26" s="202">
        <v>0</v>
      </c>
      <c r="L26" s="88">
        <v>2</v>
      </c>
      <c r="M26" s="88">
        <v>7</v>
      </c>
      <c r="N26" s="88">
        <v>1</v>
      </c>
      <c r="O26" s="201">
        <v>2</v>
      </c>
      <c r="P26" s="201">
        <v>4</v>
      </c>
      <c r="Q26" s="198">
        <v>0</v>
      </c>
      <c r="R26" s="198">
        <v>0</v>
      </c>
      <c r="S26" s="504">
        <v>0</v>
      </c>
      <c r="T26" s="201">
        <v>5</v>
      </c>
      <c r="U26" s="201">
        <v>5</v>
      </c>
      <c r="V26" s="201">
        <v>0</v>
      </c>
      <c r="W26" s="201">
        <v>0</v>
      </c>
      <c r="X26" s="202">
        <v>0</v>
      </c>
      <c r="Y26" s="202">
        <v>0</v>
      </c>
      <c r="Z26" s="88">
        <v>4</v>
      </c>
      <c r="AA26" s="201">
        <v>0</v>
      </c>
      <c r="AB26" s="201">
        <v>7</v>
      </c>
      <c r="AC26" s="201">
        <v>3</v>
      </c>
      <c r="AD26" s="201">
        <v>0</v>
      </c>
      <c r="AE26" s="202">
        <v>0</v>
      </c>
      <c r="AF26" s="198">
        <v>0</v>
      </c>
    </row>
  </sheetData>
  <mergeCells count="12">
    <mergeCell ref="B9:H9"/>
    <mergeCell ref="I9:O9"/>
    <mergeCell ref="P9:V9"/>
    <mergeCell ref="W9:AC9"/>
    <mergeCell ref="AD9:AF9"/>
    <mergeCell ref="G6:T6"/>
    <mergeCell ref="Y6:Z6"/>
    <mergeCell ref="A1:Z1"/>
    <mergeCell ref="A2:Z2"/>
    <mergeCell ref="A3:Z3"/>
    <mergeCell ref="A4:Z4"/>
    <mergeCell ref="E5:U5"/>
  </mergeCells>
  <conditionalFormatting sqref="G10:G11 M11:N11 M23:N23 J11:K11 J19:N19 J23:K23 J25:N25 X11 B10:C11 X13 J13:K13 M13:N13 M15:N15 J15:K15 X15 X17 J17:K17 M17:N17 X19 X23 X25 B13:C13 G13 G15 B15:C15 B17:C17 G17 G19 B19:C19 B21:C21 G21 G23 B23:C23 B25:C25 G25 J21:N21 X21 E25 E23 E21 E19 E17 E15 E13 E10:E11">
    <cfRule type="cellIs" dxfId="4199" priority="100" operator="greaterThan">
      <formula>0</formula>
    </cfRule>
  </conditionalFormatting>
  <conditionalFormatting sqref="F10:F11 F13 F15 F17 F19 F21 F23 F25">
    <cfRule type="cellIs" dxfId="4198" priority="99" operator="greaterThan">
      <formula>0</formula>
    </cfRule>
  </conditionalFormatting>
  <conditionalFormatting sqref="L11 L13 L15 L17">
    <cfRule type="cellIs" dxfId="4197" priority="98" operator="greaterThan">
      <formula>0</formula>
    </cfRule>
  </conditionalFormatting>
  <conditionalFormatting sqref="L23">
    <cfRule type="cellIs" dxfId="4196" priority="97" operator="greaterThan">
      <formula>0</formula>
    </cfRule>
  </conditionalFormatting>
  <conditionalFormatting sqref="AE23 AE17 AE15 AE13 AE11 AE19 AE21">
    <cfRule type="cellIs" dxfId="4195" priority="96" operator="greaterThan">
      <formula>0</formula>
    </cfRule>
  </conditionalFormatting>
  <conditionalFormatting sqref="V11 V13 V15 V17 V19 V23 V25:V26 V21">
    <cfRule type="cellIs" dxfId="4194" priority="91" operator="greaterThan">
      <formula>0</formula>
    </cfRule>
  </conditionalFormatting>
  <conditionalFormatting sqref="H10:H11 H13 H15 H17 H19 H21 H23 H25">
    <cfRule type="cellIs" dxfId="4193" priority="93" operator="greaterThan">
      <formula>0</formula>
    </cfRule>
  </conditionalFormatting>
  <conditionalFormatting sqref="I11 I13 I15 I17 I19 I23 I25 I21">
    <cfRule type="cellIs" dxfId="4192" priority="92" operator="greaterThan">
      <formula>0</formula>
    </cfRule>
  </conditionalFormatting>
  <conditionalFormatting sqref="W11 W13 W15 W17 W19 W23 W25:W26 W21">
    <cfRule type="cellIs" dxfId="4191" priority="90" operator="greaterThan">
      <formula>0</formula>
    </cfRule>
  </conditionalFormatting>
  <conditionalFormatting sqref="AA11 AA13 AA15 AA17 AA19 AA23 AA25:AA26 AA21">
    <cfRule type="cellIs" dxfId="4190" priority="89" operator="greaterThan">
      <formula>0</formula>
    </cfRule>
  </conditionalFormatting>
  <conditionalFormatting sqref="AD11 AD13 AD15 AD17 AD19:AD21 AD23 AD25:AD26">
    <cfRule type="cellIs" dxfId="4189" priority="88" operator="greaterThan">
      <formula>0</formula>
    </cfRule>
  </conditionalFormatting>
  <conditionalFormatting sqref="AF11 AF13 AF15 AF17 AF19 AF23 AF25 AF21">
    <cfRule type="cellIs" dxfId="4188" priority="87" operator="greaterThan">
      <formula>0</formula>
    </cfRule>
  </conditionalFormatting>
  <conditionalFormatting sqref="AC11 AC13 AC15 AC17 AC19:AC21 AC23 AC25:AC26">
    <cfRule type="cellIs" dxfId="4187" priority="86" operator="greaterThan">
      <formula>0</formula>
    </cfRule>
  </conditionalFormatting>
  <conditionalFormatting sqref="O11:Q11 O13:Q13 O15:Q15 O17:Q17 O19:Q19 O23:Q23 O25:Q26 O21:Q21">
    <cfRule type="cellIs" dxfId="4186" priority="85" operator="greaterThan">
      <formula>0</formula>
    </cfRule>
  </conditionalFormatting>
  <conditionalFormatting sqref="T11:U11 T13:U13 T15:U15 T17:U17 T19:U19 T23:U23 T25:U26 T21:U21">
    <cfRule type="cellIs" dxfId="4185" priority="84" operator="greaterThan">
      <formula>0</formula>
    </cfRule>
  </conditionalFormatting>
  <conditionalFormatting sqref="R11:S11 R13:S13 R15:S15 R17:S17 R19:S19 R23:S23 R25:S26 R21:S21">
    <cfRule type="cellIs" dxfId="4184" priority="83" operator="greaterThan">
      <formula>0</formula>
    </cfRule>
  </conditionalFormatting>
  <conditionalFormatting sqref="Y11:Z11 Y13:Z13 Y15:Z15 Y17:Z17 Y19:Z19 Y23:Z23 Y25:Z25 Y21:Z21">
    <cfRule type="cellIs" dxfId="4183" priority="82" operator="greaterThan">
      <formula>0</formula>
    </cfRule>
  </conditionalFormatting>
  <conditionalFormatting sqref="AB11 AB13 AB15 AB17 AB19 AB23 AB25:AB26 AB21">
    <cfRule type="cellIs" dxfId="4182" priority="81" operator="greaterThan">
      <formula>0</formula>
    </cfRule>
  </conditionalFormatting>
  <conditionalFormatting sqref="N10 I10:L10">
    <cfRule type="cellIs" dxfId="4181" priority="80" operator="greaterThan">
      <formula>0</formula>
    </cfRule>
  </conditionalFormatting>
  <conditionalFormatting sqref="M10">
    <cfRule type="cellIs" dxfId="4180" priority="79" operator="greaterThan">
      <formula>0</formula>
    </cfRule>
  </conditionalFormatting>
  <conditionalFormatting sqref="AD24 AD22 AD18 AD16 AD14 AD12">
    <cfRule type="cellIs" dxfId="4179" priority="77" operator="greaterThan">
      <formula>0</formula>
    </cfRule>
  </conditionalFormatting>
  <conditionalFormatting sqref="U18 P18:S18 U12 P12:S12">
    <cfRule type="cellIs" dxfId="4178" priority="74" operator="greaterThan">
      <formula>0</formula>
    </cfRule>
  </conditionalFormatting>
  <conditionalFormatting sqref="O18 O12">
    <cfRule type="cellIs" dxfId="4177" priority="75" operator="greaterThan">
      <formula>0</formula>
    </cfRule>
  </conditionalFormatting>
  <conditionalFormatting sqref="T18 T12">
    <cfRule type="cellIs" dxfId="4176" priority="73" operator="greaterThan">
      <formula>0</formula>
    </cfRule>
  </conditionalFormatting>
  <conditionalFormatting sqref="V14">
    <cfRule type="cellIs" dxfId="4175" priority="72" operator="greaterThan">
      <formula>0</formula>
    </cfRule>
  </conditionalFormatting>
  <conditionalFormatting sqref="AB14 W14">
    <cfRule type="cellIs" dxfId="4174" priority="71" operator="greaterThan">
      <formula>0</formula>
    </cfRule>
  </conditionalFormatting>
  <conditionalFormatting sqref="AA14">
    <cfRule type="cellIs" dxfId="4173" priority="70" operator="greaterThan">
      <formula>0</formula>
    </cfRule>
  </conditionalFormatting>
  <conditionalFormatting sqref="AC24 AC22 AC18 AC16 AC14 AC12">
    <cfRule type="cellIs" dxfId="4172" priority="69" operator="greaterThan">
      <formula>0</formula>
    </cfRule>
  </conditionalFormatting>
  <conditionalFormatting sqref="G24 G22 G20 G18 G16 G14 G12">
    <cfRule type="cellIs" dxfId="4171" priority="68" operator="greaterThan">
      <formula>0</formula>
    </cfRule>
  </conditionalFormatting>
  <conditionalFormatting sqref="F24 F22 F20 F18 F16 F14 F12">
    <cfRule type="cellIs" dxfId="4170" priority="67" operator="greaterThan">
      <formula>0</formula>
    </cfRule>
  </conditionalFormatting>
  <conditionalFormatting sqref="G26">
    <cfRule type="cellIs" dxfId="4169" priority="66" operator="greaterThan">
      <formula>0</formula>
    </cfRule>
  </conditionalFormatting>
  <conditionalFormatting sqref="F26">
    <cfRule type="cellIs" dxfId="4168" priority="65" operator="greaterThan">
      <formula>0</formula>
    </cfRule>
  </conditionalFormatting>
  <conditionalFormatting sqref="H26 H24 H22 H20 H18 H16 H14 H12">
    <cfRule type="cellIs" dxfId="4167" priority="64" operator="greaterThan">
      <formula>0</formula>
    </cfRule>
  </conditionalFormatting>
  <conditionalFormatting sqref="N26 I26 N24 I24 N22 I22 N20 I20 N18 I18 N16 I16 N14 I14 N12 I12">
    <cfRule type="cellIs" dxfId="4166" priority="63" operator="greaterThan">
      <formula>0</formula>
    </cfRule>
  </conditionalFormatting>
  <conditionalFormatting sqref="M26 M24 M22 M20 M18 M16 M14 M12">
    <cfRule type="cellIs" dxfId="4165" priority="62" operator="greaterThan">
      <formula>0</formula>
    </cfRule>
  </conditionalFormatting>
  <conditionalFormatting sqref="O10">
    <cfRule type="cellIs" dxfId="4164" priority="61" operator="greaterThan">
      <formula>0</formula>
    </cfRule>
  </conditionalFormatting>
  <conditionalFormatting sqref="U10 P10:S10">
    <cfRule type="cellIs" dxfId="4163" priority="60" operator="greaterThan">
      <formula>0</formula>
    </cfRule>
  </conditionalFormatting>
  <conditionalFormatting sqref="T10">
    <cfRule type="cellIs" dxfId="4162" priority="59" operator="greaterThan">
      <formula>0</formula>
    </cfRule>
  </conditionalFormatting>
  <conditionalFormatting sqref="V10">
    <cfRule type="cellIs" dxfId="4161" priority="58" operator="greaterThan">
      <formula>0</formula>
    </cfRule>
  </conditionalFormatting>
  <conditionalFormatting sqref="AB10 W10:Z10">
    <cfRule type="cellIs" dxfId="4160" priority="57" operator="greaterThan">
      <formula>0</formula>
    </cfRule>
  </conditionalFormatting>
  <conditionalFormatting sqref="AA10">
    <cfRule type="cellIs" dxfId="4159" priority="56" operator="greaterThan">
      <formula>0</formula>
    </cfRule>
  </conditionalFormatting>
  <conditionalFormatting sqref="O14">
    <cfRule type="cellIs" dxfId="4158" priority="55" operator="greaterThan">
      <formula>0</formula>
    </cfRule>
  </conditionalFormatting>
  <conditionalFormatting sqref="U14 P14:S14">
    <cfRule type="cellIs" dxfId="4157" priority="54" operator="greaterThan">
      <formula>0</formula>
    </cfRule>
  </conditionalFormatting>
  <conditionalFormatting sqref="T14">
    <cfRule type="cellIs" dxfId="4156" priority="53" operator="greaterThan">
      <formula>0</formula>
    </cfRule>
  </conditionalFormatting>
  <conditionalFormatting sqref="O16">
    <cfRule type="cellIs" dxfId="4155" priority="52" operator="greaterThan">
      <formula>0</formula>
    </cfRule>
  </conditionalFormatting>
  <conditionalFormatting sqref="U16 P16:S16">
    <cfRule type="cellIs" dxfId="4154" priority="51" operator="greaterThan">
      <formula>0</formula>
    </cfRule>
  </conditionalFormatting>
  <conditionalFormatting sqref="T16">
    <cfRule type="cellIs" dxfId="4153" priority="50" operator="greaterThan">
      <formula>0</formula>
    </cfRule>
  </conditionalFormatting>
  <conditionalFormatting sqref="O20">
    <cfRule type="cellIs" dxfId="4152" priority="49" operator="greaterThan">
      <formula>0</formula>
    </cfRule>
  </conditionalFormatting>
  <conditionalFormatting sqref="U20 P20:S20">
    <cfRule type="cellIs" dxfId="4151" priority="48" operator="greaterThan">
      <formula>0</formula>
    </cfRule>
  </conditionalFormatting>
  <conditionalFormatting sqref="T20">
    <cfRule type="cellIs" dxfId="4150" priority="47" operator="greaterThan">
      <formula>0</formula>
    </cfRule>
  </conditionalFormatting>
  <conditionalFormatting sqref="O22">
    <cfRule type="cellIs" dxfId="4149" priority="46" operator="greaterThan">
      <formula>0</formula>
    </cfRule>
  </conditionalFormatting>
  <conditionalFormatting sqref="U22 P22:S22">
    <cfRule type="cellIs" dxfId="4148" priority="45" operator="greaterThan">
      <formula>0</formula>
    </cfRule>
  </conditionalFormatting>
  <conditionalFormatting sqref="T22">
    <cfRule type="cellIs" dxfId="4147" priority="44" operator="greaterThan">
      <formula>0</formula>
    </cfRule>
  </conditionalFormatting>
  <conditionalFormatting sqref="O24">
    <cfRule type="cellIs" dxfId="4146" priority="43" operator="greaterThan">
      <formula>0</formula>
    </cfRule>
  </conditionalFormatting>
  <conditionalFormatting sqref="U24 P24:S24">
    <cfRule type="cellIs" dxfId="4145" priority="42" operator="greaterThan">
      <formula>0</formula>
    </cfRule>
  </conditionalFormatting>
  <conditionalFormatting sqref="T24">
    <cfRule type="cellIs" dxfId="4144" priority="41" operator="greaterThan">
      <formula>0</formula>
    </cfRule>
  </conditionalFormatting>
  <conditionalFormatting sqref="V12">
    <cfRule type="cellIs" dxfId="4143" priority="40" operator="greaterThan">
      <formula>0</formula>
    </cfRule>
  </conditionalFormatting>
  <conditionalFormatting sqref="AB12 W12">
    <cfRule type="cellIs" dxfId="4142" priority="39" operator="greaterThan">
      <formula>0</formula>
    </cfRule>
  </conditionalFormatting>
  <conditionalFormatting sqref="AA12">
    <cfRule type="cellIs" dxfId="4141" priority="38" operator="greaterThan">
      <formula>0</formula>
    </cfRule>
  </conditionalFormatting>
  <conditionalFormatting sqref="V16">
    <cfRule type="cellIs" dxfId="4140" priority="37" operator="greaterThan">
      <formula>0</formula>
    </cfRule>
  </conditionalFormatting>
  <conditionalFormatting sqref="AB16 W16">
    <cfRule type="cellIs" dxfId="4139" priority="36" operator="greaterThan">
      <formula>0</formula>
    </cfRule>
  </conditionalFormatting>
  <conditionalFormatting sqref="AA16">
    <cfRule type="cellIs" dxfId="4138" priority="35" operator="greaterThan">
      <formula>0</formula>
    </cfRule>
  </conditionalFormatting>
  <conditionalFormatting sqref="AC10 V24 V22 V20 V18">
    <cfRule type="cellIs" dxfId="4137" priority="34" operator="greaterThan">
      <formula>0</formula>
    </cfRule>
  </conditionalFormatting>
  <conditionalFormatting sqref="AD10:AG10 AB24 W24 AB22 W22 AB20 W20 AB18 W18">
    <cfRule type="cellIs" dxfId="4136" priority="33" operator="greaterThan">
      <formula>0</formula>
    </cfRule>
  </conditionalFormatting>
  <conditionalFormatting sqref="AA24 AA22 AA20 AA18">
    <cfRule type="cellIs" dxfId="4135" priority="32" operator="greaterThan">
      <formula>0</formula>
    </cfRule>
  </conditionalFormatting>
  <conditionalFormatting sqref="D10:D11 D13 D15 D17 D19 D21 D23 D25">
    <cfRule type="cellIs" dxfId="4134" priority="31" operator="greaterThan">
      <formula>0</formula>
    </cfRule>
  </conditionalFormatting>
  <conditionalFormatting sqref="B12:C12 E12">
    <cfRule type="cellIs" dxfId="4133" priority="28" operator="greaterThan">
      <formula>0</formula>
    </cfRule>
  </conditionalFormatting>
  <conditionalFormatting sqref="D12">
    <cfRule type="cellIs" dxfId="4132" priority="27" operator="greaterThan">
      <formula>0</formula>
    </cfRule>
  </conditionalFormatting>
  <conditionalFormatting sqref="B26:C26 E26 B24:C24 E24 B22:C22 E22 B20:C20 E20 B18:C18 E18 B16:C16 E16 B14:C14 E14">
    <cfRule type="cellIs" dxfId="4131" priority="26" operator="greaterThan">
      <formula>0</formula>
    </cfRule>
  </conditionalFormatting>
  <conditionalFormatting sqref="D26 D24 D22 D20 D18 D16 D14">
    <cfRule type="cellIs" dxfId="4130" priority="25" operator="greaterThan">
      <formula>0</formula>
    </cfRule>
  </conditionalFormatting>
  <conditionalFormatting sqref="J12:L12">
    <cfRule type="cellIs" dxfId="4129" priority="24" operator="greaterThan">
      <formula>0</formula>
    </cfRule>
  </conditionalFormatting>
  <conditionalFormatting sqref="J14:L14">
    <cfRule type="cellIs" dxfId="4128" priority="23" operator="greaterThan">
      <formula>0</formula>
    </cfRule>
  </conditionalFormatting>
  <conditionalFormatting sqref="J16:L16">
    <cfRule type="cellIs" dxfId="4127" priority="22" operator="greaterThan">
      <formula>0</formula>
    </cfRule>
  </conditionalFormatting>
  <conditionalFormatting sqref="J18:L18">
    <cfRule type="cellIs" dxfId="4126" priority="21" operator="greaterThan">
      <formula>0</formula>
    </cfRule>
  </conditionalFormatting>
  <conditionalFormatting sqref="J20:L20">
    <cfRule type="cellIs" dxfId="4125" priority="20" operator="greaterThan">
      <formula>0</formula>
    </cfRule>
  </conditionalFormatting>
  <conditionalFormatting sqref="J22:L22">
    <cfRule type="cellIs" dxfId="4124" priority="19" operator="greaterThan">
      <formula>0</formula>
    </cfRule>
  </conditionalFormatting>
  <conditionalFormatting sqref="J24:L24">
    <cfRule type="cellIs" dxfId="4123" priority="18" operator="greaterThan">
      <formula>0</formula>
    </cfRule>
  </conditionalFormatting>
  <conditionalFormatting sqref="J26:L26">
    <cfRule type="cellIs" dxfId="4122" priority="17" operator="greaterThan">
      <formula>0</formula>
    </cfRule>
  </conditionalFormatting>
  <conditionalFormatting sqref="X12:Z12">
    <cfRule type="cellIs" dxfId="4121" priority="16" operator="greaterThan">
      <formula>0</formula>
    </cfRule>
  </conditionalFormatting>
  <conditionalFormatting sqref="X14:Z14">
    <cfRule type="cellIs" dxfId="4120" priority="15" operator="greaterThan">
      <formula>0</formula>
    </cfRule>
  </conditionalFormatting>
  <conditionalFormatting sqref="X16:Z16">
    <cfRule type="cellIs" dxfId="4119" priority="14" operator="greaterThan">
      <formula>0</formula>
    </cfRule>
  </conditionalFormatting>
  <conditionalFormatting sqref="X18:Z18">
    <cfRule type="cellIs" dxfId="4118" priority="13" operator="greaterThan">
      <formula>0</formula>
    </cfRule>
  </conditionalFormatting>
  <conditionalFormatting sqref="X20:Z20">
    <cfRule type="cellIs" dxfId="4117" priority="12" operator="greaterThan">
      <formula>0</formula>
    </cfRule>
  </conditionalFormatting>
  <conditionalFormatting sqref="X22:Z22">
    <cfRule type="cellIs" dxfId="4116" priority="11" operator="greaterThan">
      <formula>0</formula>
    </cfRule>
  </conditionalFormatting>
  <conditionalFormatting sqref="X24:Z24">
    <cfRule type="cellIs" dxfId="4115" priority="10" operator="greaterThan">
      <formula>0</formula>
    </cfRule>
  </conditionalFormatting>
  <conditionalFormatting sqref="X26:Z26">
    <cfRule type="cellIs" dxfId="4114" priority="9" operator="greaterThan">
      <formula>0</formula>
    </cfRule>
  </conditionalFormatting>
  <conditionalFormatting sqref="AE12:AF12">
    <cfRule type="cellIs" dxfId="4113" priority="8" operator="greaterThan">
      <formula>0</formula>
    </cfRule>
  </conditionalFormatting>
  <conditionalFormatting sqref="AE14:AF14">
    <cfRule type="cellIs" dxfId="4112" priority="7" operator="greaterThan">
      <formula>0</formula>
    </cfRule>
  </conditionalFormatting>
  <conditionalFormatting sqref="AE16:AF16">
    <cfRule type="cellIs" dxfId="4111" priority="6" operator="greaterThan">
      <formula>0</formula>
    </cfRule>
  </conditionalFormatting>
  <conditionalFormatting sqref="AE18:AF18">
    <cfRule type="cellIs" dxfId="4110" priority="5" operator="greaterThan">
      <formula>0</formula>
    </cfRule>
  </conditionalFormatting>
  <conditionalFormatting sqref="AE20:AF20">
    <cfRule type="cellIs" dxfId="4109" priority="4" operator="greaterThan">
      <formula>0</formula>
    </cfRule>
  </conditionalFormatting>
  <conditionalFormatting sqref="AE22:AF22">
    <cfRule type="cellIs" dxfId="4108" priority="3" operator="greaterThan">
      <formula>0</formula>
    </cfRule>
  </conditionalFormatting>
  <conditionalFormatting sqref="AE24:AF24">
    <cfRule type="cellIs" dxfId="4107" priority="2" operator="greaterThan">
      <formula>0</formula>
    </cfRule>
  </conditionalFormatting>
  <conditionalFormatting sqref="AE26:AF26">
    <cfRule type="cellIs" dxfId="4106" priority="1" operator="greater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H26"/>
  <sheetViews>
    <sheetView workbookViewId="0">
      <selection activeCell="AH26" sqref="A6:AH26"/>
    </sheetView>
  </sheetViews>
  <sheetFormatPr defaultColWidth="10.76171875" defaultRowHeight="15" x14ac:dyDescent="0.2"/>
  <cols>
    <col min="1" max="1" width="24.6171875" customWidth="1"/>
    <col min="2" max="31" width="3.8984375" customWidth="1"/>
    <col min="32" max="32" width="18.83203125" customWidth="1"/>
    <col min="34" max="34" width="15.4687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07"/>
      <c r="AB1" s="507"/>
      <c r="AC1" s="507"/>
      <c r="AD1" s="39"/>
    </row>
    <row r="2" spans="1:34" ht="1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506"/>
      <c r="AB2" s="506"/>
      <c r="AC2" s="506"/>
      <c r="AF2" s="507" t="s">
        <v>10</v>
      </c>
    </row>
    <row r="3" spans="1:34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506"/>
      <c r="AB3" s="506"/>
      <c r="AC3" s="506"/>
      <c r="AF3" s="498" t="s">
        <v>11</v>
      </c>
    </row>
    <row r="4" spans="1:34" ht="1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506"/>
      <c r="AB4" s="506"/>
      <c r="AC4" s="506"/>
      <c r="AF4" s="499" t="s">
        <v>13</v>
      </c>
    </row>
    <row r="5" spans="1:34" x14ac:dyDescent="0.2">
      <c r="A5" s="38"/>
      <c r="B5" s="38"/>
      <c r="C5" s="38"/>
      <c r="D5" s="38"/>
      <c r="E5" s="582" t="s">
        <v>184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F5" s="500" t="s">
        <v>14</v>
      </c>
    </row>
    <row r="6" spans="1:34" ht="15.75" customHeight="1" x14ac:dyDescent="0.2">
      <c r="A6" s="44" t="s">
        <v>188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2019</v>
      </c>
      <c r="Z6" s="581"/>
      <c r="AA6" s="507"/>
      <c r="AB6" s="507"/>
      <c r="AC6" s="507"/>
      <c r="AD6" s="38"/>
    </row>
    <row r="7" spans="1:34" ht="15" customHeight="1" x14ac:dyDescent="0.2">
      <c r="A7" s="39"/>
      <c r="B7" s="201" t="s">
        <v>21</v>
      </c>
      <c r="C7" s="201" t="s">
        <v>20</v>
      </c>
      <c r="D7" s="201" t="s">
        <v>20</v>
      </c>
      <c r="E7" s="201" t="s">
        <v>19</v>
      </c>
      <c r="F7" s="201" t="s">
        <v>18</v>
      </c>
      <c r="G7" s="198" t="s">
        <v>16</v>
      </c>
      <c r="H7" s="198" t="s">
        <v>17</v>
      </c>
      <c r="I7" s="201" t="s">
        <v>21</v>
      </c>
      <c r="J7" s="201" t="s">
        <v>20</v>
      </c>
      <c r="K7" s="201" t="s">
        <v>20</v>
      </c>
      <c r="L7" s="201" t="s">
        <v>19</v>
      </c>
      <c r="M7" s="201" t="s">
        <v>18</v>
      </c>
      <c r="N7" s="198" t="s">
        <v>16</v>
      </c>
      <c r="O7" s="198" t="s">
        <v>17</v>
      </c>
      <c r="P7" s="201" t="s">
        <v>21</v>
      </c>
      <c r="Q7" s="201" t="s">
        <v>20</v>
      </c>
      <c r="R7" s="201" t="s">
        <v>20</v>
      </c>
      <c r="S7" s="508" t="s">
        <v>19</v>
      </c>
      <c r="T7" s="508" t="s">
        <v>18</v>
      </c>
      <c r="U7" s="198" t="s">
        <v>16</v>
      </c>
      <c r="V7" s="198" t="s">
        <v>17</v>
      </c>
      <c r="W7" s="201" t="s">
        <v>21</v>
      </c>
      <c r="X7" s="201" t="s">
        <v>20</v>
      </c>
      <c r="Y7" s="201" t="s">
        <v>20</v>
      </c>
      <c r="Z7" s="201" t="s">
        <v>19</v>
      </c>
      <c r="AA7" s="201" t="s">
        <v>18</v>
      </c>
      <c r="AB7" s="198" t="s">
        <v>16</v>
      </c>
      <c r="AC7" s="198" t="s">
        <v>17</v>
      </c>
      <c r="AD7" s="201" t="s">
        <v>21</v>
      </c>
      <c r="AE7" s="201" t="s">
        <v>20</v>
      </c>
      <c r="AF7" s="201" t="s">
        <v>197</v>
      </c>
      <c r="AG7" s="201" t="s">
        <v>194</v>
      </c>
      <c r="AH7" s="532" t="s">
        <v>196</v>
      </c>
    </row>
    <row r="8" spans="1:34" ht="15" customHeight="1" thickBot="1" x14ac:dyDescent="0.25">
      <c r="A8" s="45" t="s">
        <v>0</v>
      </c>
      <c r="B8" s="478">
        <v>1</v>
      </c>
      <c r="C8" s="478">
        <v>2</v>
      </c>
      <c r="D8" s="479">
        <v>3</v>
      </c>
      <c r="E8" s="479">
        <v>4</v>
      </c>
      <c r="F8" s="479">
        <v>5</v>
      </c>
      <c r="G8" s="481">
        <v>6</v>
      </c>
      <c r="H8" s="481">
        <v>7</v>
      </c>
      <c r="I8" s="479">
        <v>8</v>
      </c>
      <c r="J8" s="479">
        <v>9</v>
      </c>
      <c r="K8" s="479">
        <v>10</v>
      </c>
      <c r="L8" s="479">
        <v>11</v>
      </c>
      <c r="M8" s="479">
        <v>12</v>
      </c>
      <c r="N8" s="481">
        <v>13</v>
      </c>
      <c r="O8" s="481">
        <v>14</v>
      </c>
      <c r="P8" s="479">
        <v>15</v>
      </c>
      <c r="Q8" s="479">
        <v>16</v>
      </c>
      <c r="R8" s="479">
        <v>17</v>
      </c>
      <c r="S8" s="509">
        <v>18</v>
      </c>
      <c r="T8" s="509">
        <v>19</v>
      </c>
      <c r="U8" s="481">
        <v>20</v>
      </c>
      <c r="V8" s="481">
        <v>21</v>
      </c>
      <c r="W8" s="479">
        <v>22</v>
      </c>
      <c r="X8" s="479">
        <v>23</v>
      </c>
      <c r="Y8" s="479">
        <v>24</v>
      </c>
      <c r="Z8" s="479">
        <v>25</v>
      </c>
      <c r="AA8" s="479">
        <v>26</v>
      </c>
      <c r="AB8" s="481">
        <v>27</v>
      </c>
      <c r="AC8" s="481">
        <v>28</v>
      </c>
      <c r="AD8" s="479">
        <v>29</v>
      </c>
      <c r="AE8" s="479">
        <v>30</v>
      </c>
      <c r="AF8" s="216"/>
      <c r="AG8" s="532"/>
      <c r="AH8" s="532"/>
    </row>
    <row r="9" spans="1:34" ht="3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216"/>
      <c r="AG9" s="532"/>
      <c r="AH9" s="532"/>
    </row>
    <row r="10" spans="1:34" ht="15" customHeight="1" x14ac:dyDescent="0.2">
      <c r="A10" s="496" t="s">
        <v>1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202">
        <v>0</v>
      </c>
      <c r="H10" s="202">
        <v>0</v>
      </c>
      <c r="I10" s="88">
        <v>0</v>
      </c>
      <c r="J10" s="88">
        <v>0</v>
      </c>
      <c r="K10" s="88">
        <v>0</v>
      </c>
      <c r="L10" s="88">
        <v>1</v>
      </c>
      <c r="M10" s="88">
        <v>0</v>
      </c>
      <c r="N10" s="202">
        <v>0</v>
      </c>
      <c r="O10" s="202">
        <v>0</v>
      </c>
      <c r="P10" s="88">
        <v>0</v>
      </c>
      <c r="Q10" s="88">
        <v>0</v>
      </c>
      <c r="R10" s="88">
        <v>0</v>
      </c>
      <c r="S10" s="510">
        <v>0</v>
      </c>
      <c r="T10" s="510">
        <v>0</v>
      </c>
      <c r="U10" s="202">
        <v>0</v>
      </c>
      <c r="V10" s="202">
        <v>0</v>
      </c>
      <c r="W10" s="88">
        <v>1</v>
      </c>
      <c r="X10" s="88">
        <v>2</v>
      </c>
      <c r="Y10" s="88">
        <v>3</v>
      </c>
      <c r="Z10" s="88">
        <v>3</v>
      </c>
      <c r="AA10" s="88">
        <v>0</v>
      </c>
      <c r="AB10" s="202">
        <v>0</v>
      </c>
      <c r="AC10" s="202">
        <v>3</v>
      </c>
      <c r="AD10" s="88">
        <v>3</v>
      </c>
      <c r="AE10" s="201">
        <v>6</v>
      </c>
      <c r="AF10" s="531">
        <v>22</v>
      </c>
      <c r="AG10" s="532">
        <v>22</v>
      </c>
      <c r="AH10" s="532">
        <v>100</v>
      </c>
    </row>
    <row r="11" spans="1:34" ht="3" customHeight="1" x14ac:dyDescent="0.2">
      <c r="A11" s="57"/>
      <c r="B11" s="82"/>
      <c r="C11" s="82"/>
      <c r="D11" s="82"/>
      <c r="E11" s="82"/>
      <c r="F11" s="82"/>
      <c r="G11" s="482"/>
      <c r="H11" s="482"/>
      <c r="I11" s="82"/>
      <c r="J11" s="82"/>
      <c r="K11" s="82"/>
      <c r="L11" s="82"/>
      <c r="M11" s="82"/>
      <c r="N11" s="482"/>
      <c r="O11" s="482"/>
      <c r="P11" s="82"/>
      <c r="Q11" s="82"/>
      <c r="R11" s="82"/>
      <c r="S11" s="131"/>
      <c r="T11" s="131"/>
      <c r="U11" s="482"/>
      <c r="V11" s="482"/>
      <c r="W11" s="82"/>
      <c r="X11" s="82"/>
      <c r="Y11" s="82"/>
      <c r="Z11" s="82"/>
      <c r="AA11" s="82"/>
      <c r="AB11" s="482"/>
      <c r="AC11" s="482"/>
      <c r="AD11" s="82"/>
      <c r="AE11" s="475"/>
      <c r="AF11" s="532"/>
      <c r="AG11" s="532"/>
      <c r="AH11" s="532"/>
    </row>
    <row r="12" spans="1:34" ht="15" customHeight="1" x14ac:dyDescent="0.2">
      <c r="A12" s="52" t="s">
        <v>2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202">
        <v>0</v>
      </c>
      <c r="H12" s="202">
        <v>0</v>
      </c>
      <c r="I12" s="88">
        <v>0</v>
      </c>
      <c r="J12" s="88">
        <v>0</v>
      </c>
      <c r="K12" s="88">
        <v>1</v>
      </c>
      <c r="L12" s="88">
        <v>1</v>
      </c>
      <c r="M12" s="88">
        <v>0</v>
      </c>
      <c r="N12" s="202">
        <v>0</v>
      </c>
      <c r="O12" s="202">
        <v>0</v>
      </c>
      <c r="P12" s="88">
        <v>0</v>
      </c>
      <c r="Q12" s="88">
        <v>0</v>
      </c>
      <c r="R12" s="88">
        <v>0</v>
      </c>
      <c r="S12" s="510">
        <v>0</v>
      </c>
      <c r="T12" s="510">
        <v>0</v>
      </c>
      <c r="U12" s="202">
        <v>0</v>
      </c>
      <c r="V12" s="202">
        <v>0</v>
      </c>
      <c r="W12" s="88">
        <v>0</v>
      </c>
      <c r="X12" s="88">
        <v>0</v>
      </c>
      <c r="Y12" s="88">
        <v>2</v>
      </c>
      <c r="Z12" s="88">
        <v>0</v>
      </c>
      <c r="AA12" s="88">
        <v>0</v>
      </c>
      <c r="AB12" s="202">
        <v>0</v>
      </c>
      <c r="AC12" s="202">
        <v>0</v>
      </c>
      <c r="AD12" s="88">
        <v>0</v>
      </c>
      <c r="AE12" s="201">
        <v>1</v>
      </c>
      <c r="AF12" s="532">
        <v>26</v>
      </c>
      <c r="AG12" s="532">
        <v>5</v>
      </c>
      <c r="AH12" s="532">
        <v>19.2</v>
      </c>
    </row>
    <row r="13" spans="1:34" ht="3" customHeight="1" x14ac:dyDescent="0.2">
      <c r="A13" s="57"/>
      <c r="B13" s="82"/>
      <c r="C13" s="82"/>
      <c r="D13" s="82"/>
      <c r="E13" s="82"/>
      <c r="F13" s="82"/>
      <c r="G13" s="482"/>
      <c r="H13" s="482"/>
      <c r="I13" s="82"/>
      <c r="J13" s="82"/>
      <c r="K13" s="82"/>
      <c r="L13" s="82"/>
      <c r="M13" s="82"/>
      <c r="N13" s="482"/>
      <c r="O13" s="482"/>
      <c r="P13" s="82"/>
      <c r="Q13" s="82"/>
      <c r="R13" s="82"/>
      <c r="S13" s="131"/>
      <c r="T13" s="131"/>
      <c r="U13" s="482"/>
      <c r="V13" s="482"/>
      <c r="W13" s="82"/>
      <c r="X13" s="82"/>
      <c r="Y13" s="82"/>
      <c r="Z13" s="82"/>
      <c r="AA13" s="82"/>
      <c r="AB13" s="482"/>
      <c r="AC13" s="482"/>
      <c r="AD13" s="82"/>
      <c r="AE13" s="475"/>
      <c r="AF13" s="532"/>
      <c r="AG13" s="532"/>
      <c r="AH13" s="532"/>
    </row>
    <row r="14" spans="1:34" ht="15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202">
        <v>0</v>
      </c>
      <c r="H14" s="202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202">
        <v>0</v>
      </c>
      <c r="O14" s="202">
        <v>0</v>
      </c>
      <c r="P14" s="88">
        <v>0</v>
      </c>
      <c r="Q14" s="88">
        <v>0</v>
      </c>
      <c r="R14" s="88">
        <v>0</v>
      </c>
      <c r="S14" s="510">
        <v>0</v>
      </c>
      <c r="T14" s="510">
        <v>0</v>
      </c>
      <c r="U14" s="202">
        <v>0</v>
      </c>
      <c r="V14" s="202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202">
        <v>0</v>
      </c>
      <c r="AC14" s="202">
        <v>0</v>
      </c>
      <c r="AD14" s="88">
        <v>0</v>
      </c>
      <c r="AE14" s="201">
        <v>0</v>
      </c>
      <c r="AF14" s="532">
        <v>24</v>
      </c>
      <c r="AG14" s="532">
        <v>0</v>
      </c>
      <c r="AH14" s="532">
        <v>0</v>
      </c>
    </row>
    <row r="15" spans="1:34" ht="2.25" customHeight="1" x14ac:dyDescent="0.2">
      <c r="A15" s="57"/>
      <c r="B15" s="82"/>
      <c r="C15" s="82"/>
      <c r="D15" s="82"/>
      <c r="E15" s="82"/>
      <c r="F15" s="82"/>
      <c r="G15" s="482"/>
      <c r="H15" s="482"/>
      <c r="I15" s="82"/>
      <c r="J15" s="82"/>
      <c r="K15" s="82"/>
      <c r="L15" s="82"/>
      <c r="M15" s="82"/>
      <c r="N15" s="482"/>
      <c r="O15" s="482"/>
      <c r="P15" s="82"/>
      <c r="Q15" s="82"/>
      <c r="R15" s="82"/>
      <c r="S15" s="131"/>
      <c r="T15" s="131"/>
      <c r="U15" s="482"/>
      <c r="V15" s="482"/>
      <c r="W15" s="82"/>
      <c r="X15" s="82"/>
      <c r="Y15" s="82"/>
      <c r="Z15" s="82"/>
      <c r="AA15" s="82"/>
      <c r="AB15" s="482"/>
      <c r="AC15" s="482"/>
      <c r="AD15" s="82"/>
      <c r="AE15" s="475"/>
      <c r="AF15" s="532"/>
      <c r="AG15" s="532"/>
      <c r="AH15" s="532"/>
    </row>
    <row r="16" spans="1:34" ht="15" customHeight="1" x14ac:dyDescent="0.2">
      <c r="A16" s="52" t="s">
        <v>4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202">
        <v>0</v>
      </c>
      <c r="H16" s="202">
        <v>0</v>
      </c>
      <c r="I16" s="88">
        <v>0</v>
      </c>
      <c r="J16" s="88">
        <v>0</v>
      </c>
      <c r="K16" s="88">
        <v>0</v>
      </c>
      <c r="L16" s="88">
        <v>2</v>
      </c>
      <c r="M16" s="88">
        <v>0</v>
      </c>
      <c r="N16" s="202">
        <v>0</v>
      </c>
      <c r="O16" s="202">
        <v>0</v>
      </c>
      <c r="P16" s="88">
        <v>0</v>
      </c>
      <c r="Q16" s="88">
        <v>0</v>
      </c>
      <c r="R16" s="88">
        <v>0</v>
      </c>
      <c r="S16" s="510">
        <v>0</v>
      </c>
      <c r="T16" s="510">
        <v>0</v>
      </c>
      <c r="U16" s="202">
        <v>0</v>
      </c>
      <c r="V16" s="202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202">
        <v>0</v>
      </c>
      <c r="AC16" s="202">
        <v>0</v>
      </c>
      <c r="AD16" s="88">
        <v>1</v>
      </c>
      <c r="AE16" s="201">
        <v>3</v>
      </c>
      <c r="AF16" s="532">
        <v>44</v>
      </c>
      <c r="AG16" s="532">
        <v>6</v>
      </c>
      <c r="AH16" s="532">
        <v>13.6</v>
      </c>
    </row>
    <row r="17" spans="1:34" ht="2.25" customHeight="1" x14ac:dyDescent="0.2">
      <c r="A17" s="57"/>
      <c r="B17" s="82"/>
      <c r="C17" s="82"/>
      <c r="D17" s="82"/>
      <c r="E17" s="82"/>
      <c r="F17" s="82"/>
      <c r="G17" s="482"/>
      <c r="H17" s="482"/>
      <c r="I17" s="82"/>
      <c r="J17" s="82"/>
      <c r="K17" s="82"/>
      <c r="L17" s="82"/>
      <c r="M17" s="82"/>
      <c r="N17" s="482"/>
      <c r="O17" s="482"/>
      <c r="P17" s="82"/>
      <c r="Q17" s="82"/>
      <c r="R17" s="82"/>
      <c r="S17" s="131"/>
      <c r="T17" s="131"/>
      <c r="U17" s="482"/>
      <c r="V17" s="482"/>
      <c r="W17" s="82"/>
      <c r="X17" s="82"/>
      <c r="Y17" s="82"/>
      <c r="Z17" s="82"/>
      <c r="AA17" s="82"/>
      <c r="AB17" s="482"/>
      <c r="AC17" s="482"/>
      <c r="AD17" s="82"/>
      <c r="AE17" s="475"/>
      <c r="AF17" s="532"/>
      <c r="AG17" s="532"/>
      <c r="AH17" s="532"/>
    </row>
    <row r="18" spans="1:34" ht="15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202">
        <v>0</v>
      </c>
      <c r="H18" s="202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202">
        <v>0</v>
      </c>
      <c r="O18" s="202">
        <v>0</v>
      </c>
      <c r="P18" s="88">
        <v>0</v>
      </c>
      <c r="Q18" s="88">
        <v>0</v>
      </c>
      <c r="R18" s="88">
        <v>0</v>
      </c>
      <c r="S18" s="510">
        <v>0</v>
      </c>
      <c r="T18" s="510">
        <v>0</v>
      </c>
      <c r="U18" s="202">
        <v>0</v>
      </c>
      <c r="V18" s="202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5</v>
      </c>
      <c r="AB18" s="202">
        <v>0</v>
      </c>
      <c r="AC18" s="202">
        <v>0</v>
      </c>
      <c r="AD18" s="88">
        <v>3</v>
      </c>
      <c r="AE18" s="201">
        <v>0</v>
      </c>
      <c r="AF18" s="532">
        <v>7</v>
      </c>
      <c r="AG18" s="532">
        <v>8</v>
      </c>
      <c r="AH18" s="532">
        <v>114.2</v>
      </c>
    </row>
    <row r="19" spans="1:34" ht="3" customHeight="1" x14ac:dyDescent="0.2">
      <c r="A19" s="57"/>
      <c r="B19" s="82"/>
      <c r="C19" s="82"/>
      <c r="D19" s="82"/>
      <c r="E19" s="82"/>
      <c r="F19" s="82"/>
      <c r="G19" s="482"/>
      <c r="H19" s="482"/>
      <c r="I19" s="82"/>
      <c r="J19" s="82"/>
      <c r="K19" s="82"/>
      <c r="L19" s="82"/>
      <c r="M19" s="82"/>
      <c r="N19" s="482"/>
      <c r="O19" s="482"/>
      <c r="P19" s="82"/>
      <c r="Q19" s="82"/>
      <c r="R19" s="82"/>
      <c r="S19" s="131"/>
      <c r="T19" s="131"/>
      <c r="U19" s="482"/>
      <c r="V19" s="482"/>
      <c r="W19" s="82"/>
      <c r="X19" s="82"/>
      <c r="Y19" s="82"/>
      <c r="Z19" s="82"/>
      <c r="AA19" s="82"/>
      <c r="AB19" s="482"/>
      <c r="AC19" s="482"/>
      <c r="AD19" s="82"/>
      <c r="AE19" s="475"/>
      <c r="AF19" s="532"/>
      <c r="AG19" s="532"/>
      <c r="AH19" s="532"/>
    </row>
    <row r="20" spans="1:34" ht="15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202">
        <v>0</v>
      </c>
      <c r="H20" s="202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202">
        <v>0</v>
      </c>
      <c r="O20" s="202">
        <v>0</v>
      </c>
      <c r="P20" s="88">
        <v>2</v>
      </c>
      <c r="Q20" s="88">
        <v>0</v>
      </c>
      <c r="R20" s="88">
        <v>0</v>
      </c>
      <c r="S20" s="510">
        <v>0</v>
      </c>
      <c r="T20" s="510">
        <v>0</v>
      </c>
      <c r="U20" s="202">
        <v>0</v>
      </c>
      <c r="V20" s="202">
        <v>0</v>
      </c>
      <c r="W20" s="88">
        <v>0</v>
      </c>
      <c r="X20" s="88">
        <v>0</v>
      </c>
      <c r="Y20" s="88">
        <v>0</v>
      </c>
      <c r="Z20" s="88">
        <v>1</v>
      </c>
      <c r="AA20" s="88">
        <v>1</v>
      </c>
      <c r="AB20" s="202">
        <v>0</v>
      </c>
      <c r="AC20" s="54">
        <v>0</v>
      </c>
      <c r="AD20" s="88">
        <v>0</v>
      </c>
      <c r="AE20" s="201">
        <v>2</v>
      </c>
      <c r="AF20" s="532">
        <v>37</v>
      </c>
      <c r="AG20" s="532">
        <v>6</v>
      </c>
      <c r="AH20" s="532">
        <v>16.2</v>
      </c>
    </row>
    <row r="21" spans="1:34" ht="3.75" customHeight="1" x14ac:dyDescent="0.2">
      <c r="A21" s="57"/>
      <c r="B21" s="82"/>
      <c r="C21" s="82"/>
      <c r="D21" s="82"/>
      <c r="E21" s="82"/>
      <c r="F21" s="82"/>
      <c r="G21" s="482"/>
      <c r="H21" s="482"/>
      <c r="I21" s="82"/>
      <c r="J21" s="82"/>
      <c r="K21" s="82"/>
      <c r="L21" s="82"/>
      <c r="M21" s="82"/>
      <c r="N21" s="482"/>
      <c r="O21" s="482"/>
      <c r="P21" s="82"/>
      <c r="Q21" s="82"/>
      <c r="R21" s="82"/>
      <c r="S21" s="131"/>
      <c r="T21" s="131"/>
      <c r="U21" s="482"/>
      <c r="V21" s="482"/>
      <c r="W21" s="82"/>
      <c r="X21" s="82"/>
      <c r="Y21" s="82"/>
      <c r="Z21" s="82"/>
      <c r="AA21" s="82"/>
      <c r="AB21" s="482"/>
      <c r="AC21" s="482"/>
      <c r="AD21" s="82"/>
      <c r="AE21" s="475"/>
      <c r="AF21" s="532"/>
      <c r="AG21" s="532"/>
      <c r="AH21" s="532"/>
    </row>
    <row r="22" spans="1:34" ht="15" customHeight="1" x14ac:dyDescent="0.2">
      <c r="A22" s="52" t="s">
        <v>7</v>
      </c>
      <c r="B22" s="88">
        <v>0</v>
      </c>
      <c r="C22" s="88">
        <v>0</v>
      </c>
      <c r="D22" s="88">
        <v>5</v>
      </c>
      <c r="E22" s="88">
        <v>0</v>
      </c>
      <c r="F22" s="88">
        <v>0</v>
      </c>
      <c r="G22" s="202">
        <v>0</v>
      </c>
      <c r="H22" s="202">
        <v>0</v>
      </c>
      <c r="I22" s="88">
        <v>0</v>
      </c>
      <c r="J22" s="88">
        <v>6</v>
      </c>
      <c r="K22" s="88">
        <v>0</v>
      </c>
      <c r="L22" s="88">
        <v>1</v>
      </c>
      <c r="M22" s="88">
        <v>0</v>
      </c>
      <c r="N22" s="202">
        <v>0</v>
      </c>
      <c r="O22" s="202">
        <v>0</v>
      </c>
      <c r="P22" s="88">
        <v>0</v>
      </c>
      <c r="Q22" s="88">
        <v>0</v>
      </c>
      <c r="R22" s="88">
        <v>0</v>
      </c>
      <c r="S22" s="510">
        <v>0</v>
      </c>
      <c r="T22" s="510">
        <v>0</v>
      </c>
      <c r="U22" s="202">
        <v>0</v>
      </c>
      <c r="V22" s="202">
        <v>0</v>
      </c>
      <c r="W22" s="88">
        <v>2</v>
      </c>
      <c r="X22" s="88">
        <v>0</v>
      </c>
      <c r="Y22" s="88">
        <v>2</v>
      </c>
      <c r="Z22" s="88">
        <v>0</v>
      </c>
      <c r="AA22" s="88">
        <v>0</v>
      </c>
      <c r="AB22" s="202">
        <v>0</v>
      </c>
      <c r="AC22" s="202">
        <v>0</v>
      </c>
      <c r="AD22" s="88">
        <v>0</v>
      </c>
      <c r="AE22" s="201">
        <v>0</v>
      </c>
      <c r="AF22" s="532">
        <v>6</v>
      </c>
      <c r="AG22" s="532">
        <v>16</v>
      </c>
      <c r="AH22" s="532">
        <v>266.60000000000002</v>
      </c>
    </row>
    <row r="23" spans="1:34" ht="2.25" customHeight="1" x14ac:dyDescent="0.2">
      <c r="A23" s="57"/>
      <c r="B23" s="82"/>
      <c r="C23" s="82"/>
      <c r="D23" s="82"/>
      <c r="E23" s="82"/>
      <c r="F23" s="82"/>
      <c r="G23" s="482"/>
      <c r="H23" s="482"/>
      <c r="I23" s="82"/>
      <c r="J23" s="82"/>
      <c r="K23" s="82"/>
      <c r="L23" s="82"/>
      <c r="M23" s="82"/>
      <c r="N23" s="482"/>
      <c r="O23" s="482"/>
      <c r="P23" s="82"/>
      <c r="Q23" s="82"/>
      <c r="R23" s="82"/>
      <c r="S23" s="131"/>
      <c r="T23" s="131"/>
      <c r="U23" s="482"/>
      <c r="V23" s="482"/>
      <c r="W23" s="82"/>
      <c r="X23" s="82"/>
      <c r="Y23" s="82"/>
      <c r="Z23" s="82"/>
      <c r="AA23" s="82"/>
      <c r="AB23" s="482"/>
      <c r="AC23" s="482"/>
      <c r="AD23" s="82"/>
      <c r="AE23" s="475"/>
      <c r="AF23" s="532"/>
      <c r="AG23" s="532"/>
      <c r="AH23" s="532"/>
    </row>
    <row r="24" spans="1:34" ht="15" customHeight="1" x14ac:dyDescent="0.2">
      <c r="A24" s="59" t="s">
        <v>8</v>
      </c>
      <c r="B24" s="88">
        <v>0</v>
      </c>
      <c r="C24" s="88">
        <v>0</v>
      </c>
      <c r="D24" s="88">
        <v>1</v>
      </c>
      <c r="E24" s="88">
        <v>0</v>
      </c>
      <c r="F24" s="88">
        <v>0</v>
      </c>
      <c r="G24" s="202">
        <v>0</v>
      </c>
      <c r="H24" s="202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202">
        <v>0</v>
      </c>
      <c r="O24" s="202">
        <v>0</v>
      </c>
      <c r="P24" s="88">
        <v>1</v>
      </c>
      <c r="Q24" s="88">
        <v>0</v>
      </c>
      <c r="R24" s="88">
        <v>0</v>
      </c>
      <c r="S24" s="510">
        <v>0</v>
      </c>
      <c r="T24" s="510">
        <v>0</v>
      </c>
      <c r="U24" s="202">
        <v>0</v>
      </c>
      <c r="V24" s="202">
        <v>0</v>
      </c>
      <c r="W24" s="88">
        <v>0</v>
      </c>
      <c r="X24" s="88">
        <v>0</v>
      </c>
      <c r="Y24" s="88">
        <v>0</v>
      </c>
      <c r="Z24" s="88">
        <v>1</v>
      </c>
      <c r="AA24" s="88">
        <v>0</v>
      </c>
      <c r="AB24" s="202">
        <v>0</v>
      </c>
      <c r="AC24" s="202">
        <v>0</v>
      </c>
      <c r="AD24" s="88">
        <v>1</v>
      </c>
      <c r="AE24" s="201">
        <v>0</v>
      </c>
      <c r="AF24" s="532">
        <v>84</v>
      </c>
      <c r="AG24" s="532">
        <v>4</v>
      </c>
      <c r="AH24" s="532">
        <v>4.7</v>
      </c>
    </row>
    <row r="25" spans="1:34" ht="2.25" customHeight="1" x14ac:dyDescent="0.2">
      <c r="A25" s="57"/>
      <c r="B25" s="82"/>
      <c r="C25" s="82"/>
      <c r="D25" s="82"/>
      <c r="E25" s="82"/>
      <c r="F25" s="82"/>
      <c r="G25" s="482"/>
      <c r="H25" s="482"/>
      <c r="I25" s="82"/>
      <c r="J25" s="82"/>
      <c r="K25" s="82"/>
      <c r="L25" s="82"/>
      <c r="M25" s="82"/>
      <c r="N25" s="482"/>
      <c r="O25" s="482"/>
      <c r="P25" s="82"/>
      <c r="Q25" s="82"/>
      <c r="R25" s="82"/>
      <c r="S25" s="131"/>
      <c r="T25" s="131"/>
      <c r="U25" s="482"/>
      <c r="V25" s="482"/>
      <c r="W25" s="82"/>
      <c r="X25" s="82"/>
      <c r="Y25" s="82"/>
      <c r="Z25" s="82"/>
      <c r="AA25" s="474"/>
      <c r="AB25" s="486"/>
      <c r="AC25" s="482"/>
      <c r="AD25" s="474"/>
      <c r="AE25" s="512"/>
      <c r="AF25" s="532"/>
      <c r="AG25" s="532"/>
      <c r="AH25" s="532"/>
    </row>
    <row r="26" spans="1:34" ht="15" customHeight="1" x14ac:dyDescent="0.2">
      <c r="A26" s="469" t="s">
        <v>9</v>
      </c>
      <c r="B26" s="88">
        <v>0</v>
      </c>
      <c r="C26" s="88">
        <v>0</v>
      </c>
      <c r="D26" s="88">
        <v>6</v>
      </c>
      <c r="E26" s="88">
        <v>0</v>
      </c>
      <c r="F26" s="88">
        <v>0</v>
      </c>
      <c r="G26" s="202">
        <v>0</v>
      </c>
      <c r="H26" s="202">
        <v>0</v>
      </c>
      <c r="I26" s="88">
        <v>0</v>
      </c>
      <c r="J26" s="88">
        <v>6</v>
      </c>
      <c r="K26" s="88">
        <v>1</v>
      </c>
      <c r="L26" s="88">
        <v>5</v>
      </c>
      <c r="M26" s="88">
        <v>0</v>
      </c>
      <c r="N26" s="202">
        <v>0</v>
      </c>
      <c r="O26" s="198">
        <v>0</v>
      </c>
      <c r="P26" s="201">
        <v>3</v>
      </c>
      <c r="Q26" s="201">
        <v>0</v>
      </c>
      <c r="R26" s="201">
        <v>0</v>
      </c>
      <c r="S26" s="508">
        <v>0</v>
      </c>
      <c r="T26" s="508">
        <v>0</v>
      </c>
      <c r="U26" s="198">
        <v>0</v>
      </c>
      <c r="V26" s="198">
        <v>0</v>
      </c>
      <c r="W26" s="201">
        <v>3</v>
      </c>
      <c r="X26" s="88">
        <v>2</v>
      </c>
      <c r="Y26" s="88">
        <v>7</v>
      </c>
      <c r="Z26" s="88">
        <v>5</v>
      </c>
      <c r="AA26" s="201">
        <v>6</v>
      </c>
      <c r="AB26" s="198">
        <v>0</v>
      </c>
      <c r="AC26" s="198">
        <v>0</v>
      </c>
      <c r="AD26" s="511">
        <v>8</v>
      </c>
      <c r="AE26" s="201">
        <v>12</v>
      </c>
      <c r="AF26" s="532">
        <v>250</v>
      </c>
      <c r="AG26" s="532">
        <v>64</v>
      </c>
      <c r="AH26" s="532">
        <v>25.6</v>
      </c>
    </row>
  </sheetData>
  <mergeCells count="12">
    <mergeCell ref="B9:H9"/>
    <mergeCell ref="I9:O9"/>
    <mergeCell ref="P9:V9"/>
    <mergeCell ref="W9:AC9"/>
    <mergeCell ref="AD9:AE9"/>
    <mergeCell ref="G6:T6"/>
    <mergeCell ref="Y6:Z6"/>
    <mergeCell ref="A1:Z1"/>
    <mergeCell ref="A2:Z2"/>
    <mergeCell ref="A3:Z3"/>
    <mergeCell ref="A4:Z4"/>
    <mergeCell ref="E5:U5"/>
  </mergeCells>
  <conditionalFormatting sqref="AE26 AD10:AE10">
    <cfRule type="cellIs" dxfId="4105" priority="57" operator="greaterThan">
      <formula>0</formula>
    </cfRule>
  </conditionalFormatting>
  <conditionalFormatting sqref="G10:G11 M11:N11 M23:N23 J11:K11 J19:N19 J23:K23 J25:N25 X11 B10:C11 X13 J13:K13 M13:N13 M15:N15 J15:K15 X15 X17 J17:K17 M17:N17 X19 X23 X25 B13:C13 G13 G15 B15:C15 B17:C17 G17 G19 B19:C19 B21:C21 G21 G23 B23:C23 B25:C25 G25 J21:N21 X21 E25 E23 E21 E19 E17 E15 E13 E10:E11">
    <cfRule type="cellIs" dxfId="4104" priority="150" operator="greaterThan">
      <formula>0</formula>
    </cfRule>
  </conditionalFormatting>
  <conditionalFormatting sqref="F10:F11 F13 F15 F17 F19 F21 F23 F25">
    <cfRule type="cellIs" dxfId="4103" priority="149" operator="greaterThan">
      <formula>0</formula>
    </cfRule>
  </conditionalFormatting>
  <conditionalFormatting sqref="L11 L13 L15 L17">
    <cfRule type="cellIs" dxfId="4102" priority="148" operator="greaterThan">
      <formula>0</formula>
    </cfRule>
  </conditionalFormatting>
  <conditionalFormatting sqref="L23">
    <cfRule type="cellIs" dxfId="4101" priority="147" operator="greaterThan">
      <formula>0</formula>
    </cfRule>
  </conditionalFormatting>
  <conditionalFormatting sqref="AE23 AE17 AE15 AE13 AE11 AE19 AE21">
    <cfRule type="cellIs" dxfId="4100" priority="146" operator="greaterThan">
      <formula>0</formula>
    </cfRule>
  </conditionalFormatting>
  <conditionalFormatting sqref="H10:H11 H13 H15 H17 H19 H21 H23 H25">
    <cfRule type="cellIs" dxfId="4099" priority="145" operator="greaterThan">
      <formula>0</formula>
    </cfRule>
  </conditionalFormatting>
  <conditionalFormatting sqref="I11 I13 I15 I17 I19 I23 I25 I21">
    <cfRule type="cellIs" dxfId="4098" priority="144" operator="greaterThan">
      <formula>0</formula>
    </cfRule>
  </conditionalFormatting>
  <conditionalFormatting sqref="V11 V13 V15 V17 V19 V23 V25:V26 V21">
    <cfRule type="cellIs" dxfId="4097" priority="143" operator="greaterThan">
      <formula>0</formula>
    </cfRule>
  </conditionalFormatting>
  <conditionalFormatting sqref="W11 W13 W15 W17 W19 W23 W25:W26 W21">
    <cfRule type="cellIs" dxfId="4096" priority="142" operator="greaterThan">
      <formula>0</formula>
    </cfRule>
  </conditionalFormatting>
  <conditionalFormatting sqref="AA11 AA13 AA15 AA17 AA19 AA23 AA25:AA26 AA21">
    <cfRule type="cellIs" dxfId="4095" priority="141" operator="greaterThan">
      <formula>0</formula>
    </cfRule>
  </conditionalFormatting>
  <conditionalFormatting sqref="AD11 AD13 AD15 AD17 AD19:AD21 AD23 AD25:AD26">
    <cfRule type="cellIs" dxfId="4094" priority="140" operator="greaterThan">
      <formula>0</formula>
    </cfRule>
  </conditionalFormatting>
  <conditionalFormatting sqref="AC11 AC13 AC15 AC17 AC19:AC21 AC23 AC25:AC26">
    <cfRule type="cellIs" dxfId="4093" priority="138" operator="greaterThan">
      <formula>0</formula>
    </cfRule>
  </conditionalFormatting>
  <conditionalFormatting sqref="O11:Q11 O13:Q13 O15:Q15 O17:Q17 O19:Q19 O23:Q23 O25:Q26 O21:Q21">
    <cfRule type="cellIs" dxfId="4092" priority="137" operator="greaterThan">
      <formula>0</formula>
    </cfRule>
  </conditionalFormatting>
  <conditionalFormatting sqref="T11:U11 T13:U13 T15:U15 T17:U17 T19:U19 T23:U23 T25:U26 T21:U21">
    <cfRule type="cellIs" dxfId="4091" priority="136" operator="greaterThan">
      <formula>0</formula>
    </cfRule>
  </conditionalFormatting>
  <conditionalFormatting sqref="R11:S11 R13:S13 R15:S15 R17:S17 R19:S19 R23:S23 R25:S26 R21:S21">
    <cfRule type="cellIs" dxfId="4090" priority="135" operator="greaterThan">
      <formula>0</formula>
    </cfRule>
  </conditionalFormatting>
  <conditionalFormatting sqref="Y11:Z11 Y13:Z13 Y15:Z15 Y17:Z17 Y19:Z19 Y23:Z23 Y25:Z25 Y21:Z21">
    <cfRule type="cellIs" dxfId="4089" priority="134" operator="greaterThan">
      <formula>0</formula>
    </cfRule>
  </conditionalFormatting>
  <conditionalFormatting sqref="AB11 AB13 AB15 AB17 AB19 AB23 AB25:AB26 AB21">
    <cfRule type="cellIs" dxfId="4088" priority="133" operator="greaterThan">
      <formula>0</formula>
    </cfRule>
  </conditionalFormatting>
  <conditionalFormatting sqref="N10 I10:L10">
    <cfRule type="cellIs" dxfId="4087" priority="132" operator="greaterThan">
      <formula>0</formula>
    </cfRule>
  </conditionalFormatting>
  <conditionalFormatting sqref="M10">
    <cfRule type="cellIs" dxfId="4086" priority="131" operator="greaterThan">
      <formula>0</formula>
    </cfRule>
  </conditionalFormatting>
  <conditionalFormatting sqref="AD24 AD22 AD18 AD16 AD14 AD12">
    <cfRule type="cellIs" dxfId="4085" priority="130" operator="greaterThan">
      <formula>0</formula>
    </cfRule>
  </conditionalFormatting>
  <conditionalFormatting sqref="U18 S18 U12 S12">
    <cfRule type="cellIs" dxfId="4084" priority="128" operator="greaterThan">
      <formula>0</formula>
    </cfRule>
  </conditionalFormatting>
  <conditionalFormatting sqref="T18 T12">
    <cfRule type="cellIs" dxfId="4083" priority="127" operator="greaterThan">
      <formula>0</formula>
    </cfRule>
  </conditionalFormatting>
  <conditionalFormatting sqref="V14">
    <cfRule type="cellIs" dxfId="4082" priority="126" operator="greaterThan">
      <formula>0</formula>
    </cfRule>
  </conditionalFormatting>
  <conditionalFormatting sqref="AB14 W14">
    <cfRule type="cellIs" dxfId="4081" priority="125" operator="greaterThan">
      <formula>0</formula>
    </cfRule>
  </conditionalFormatting>
  <conditionalFormatting sqref="AA14">
    <cfRule type="cellIs" dxfId="4080" priority="124" operator="greaterThan">
      <formula>0</formula>
    </cfRule>
  </conditionalFormatting>
  <conditionalFormatting sqref="AC24 AC22 AC18 AC16 AC14 AC12">
    <cfRule type="cellIs" dxfId="4079" priority="123" operator="greaterThan">
      <formula>0</formula>
    </cfRule>
  </conditionalFormatting>
  <conditionalFormatting sqref="F24 F22 F20 F18 F16 F14 F12">
    <cfRule type="cellIs" dxfId="4078" priority="121" operator="greaterThan">
      <formula>0</formula>
    </cfRule>
  </conditionalFormatting>
  <conditionalFormatting sqref="F26">
    <cfRule type="cellIs" dxfId="4077" priority="119" operator="greaterThan">
      <formula>0</formula>
    </cfRule>
  </conditionalFormatting>
  <conditionalFormatting sqref="N26 N24 N20">
    <cfRule type="cellIs" dxfId="4076" priority="117" operator="greaterThan">
      <formula>0</formula>
    </cfRule>
  </conditionalFormatting>
  <conditionalFormatting sqref="M26 M24 M22 M20 M18 M16 M14 M12">
    <cfRule type="cellIs" dxfId="4075" priority="116" operator="greaterThan">
      <formula>0</formula>
    </cfRule>
  </conditionalFormatting>
  <conditionalFormatting sqref="O10">
    <cfRule type="cellIs" dxfId="4074" priority="115" operator="greaterThan">
      <formula>0</formula>
    </cfRule>
  </conditionalFormatting>
  <conditionalFormatting sqref="U10 P10:S10">
    <cfRule type="cellIs" dxfId="4073" priority="114" operator="greaterThan">
      <formula>0</formula>
    </cfRule>
  </conditionalFormatting>
  <conditionalFormatting sqref="T10">
    <cfRule type="cellIs" dxfId="4072" priority="113" operator="greaterThan">
      <formula>0</formula>
    </cfRule>
  </conditionalFormatting>
  <conditionalFormatting sqref="V10">
    <cfRule type="cellIs" dxfId="4071" priority="112" operator="greaterThan">
      <formula>0</formula>
    </cfRule>
  </conditionalFormatting>
  <conditionalFormatting sqref="AB10 W10:Z10">
    <cfRule type="cellIs" dxfId="4070" priority="111" operator="greaterThan">
      <formula>0</formula>
    </cfRule>
  </conditionalFormatting>
  <conditionalFormatting sqref="AA10">
    <cfRule type="cellIs" dxfId="4069" priority="110" operator="greaterThan">
      <formula>0</formula>
    </cfRule>
  </conditionalFormatting>
  <conditionalFormatting sqref="U14 S14">
    <cfRule type="cellIs" dxfId="4068" priority="108" operator="greaterThan">
      <formula>0</formula>
    </cfRule>
  </conditionalFormatting>
  <conditionalFormatting sqref="T14">
    <cfRule type="cellIs" dxfId="4067" priority="107" operator="greaterThan">
      <formula>0</formula>
    </cfRule>
  </conditionalFormatting>
  <conditionalFormatting sqref="U16 S16">
    <cfRule type="cellIs" dxfId="4066" priority="105" operator="greaterThan">
      <formula>0</formula>
    </cfRule>
  </conditionalFormatting>
  <conditionalFormatting sqref="T16">
    <cfRule type="cellIs" dxfId="4065" priority="104" operator="greaterThan">
      <formula>0</formula>
    </cfRule>
  </conditionalFormatting>
  <conditionalFormatting sqref="O20">
    <cfRule type="cellIs" dxfId="4064" priority="103" operator="greaterThan">
      <formula>0</formula>
    </cfRule>
  </conditionalFormatting>
  <conditionalFormatting sqref="U20 P20:S20">
    <cfRule type="cellIs" dxfId="4063" priority="102" operator="greaterThan">
      <formula>0</formula>
    </cfRule>
  </conditionalFormatting>
  <conditionalFormatting sqref="T20">
    <cfRule type="cellIs" dxfId="4062" priority="101" operator="greaterThan">
      <formula>0</formula>
    </cfRule>
  </conditionalFormatting>
  <conditionalFormatting sqref="U22 S22">
    <cfRule type="cellIs" dxfId="4061" priority="99" operator="greaterThan">
      <formula>0</formula>
    </cfRule>
  </conditionalFormatting>
  <conditionalFormatting sqref="T22">
    <cfRule type="cellIs" dxfId="4060" priority="98" operator="greaterThan">
      <formula>0</formula>
    </cfRule>
  </conditionalFormatting>
  <conditionalFormatting sqref="O24">
    <cfRule type="cellIs" dxfId="4059" priority="97" operator="greaterThan">
      <formula>0</formula>
    </cfRule>
  </conditionalFormatting>
  <conditionalFormatting sqref="U24 P24:S24">
    <cfRule type="cellIs" dxfId="4058" priority="96" operator="greaterThan">
      <formula>0</formula>
    </cfRule>
  </conditionalFormatting>
  <conditionalFormatting sqref="T24">
    <cfRule type="cellIs" dxfId="4057" priority="95" operator="greaterThan">
      <formula>0</formula>
    </cfRule>
  </conditionalFormatting>
  <conditionalFormatting sqref="V12">
    <cfRule type="cellIs" dxfId="4056" priority="94" operator="greaterThan">
      <formula>0</formula>
    </cfRule>
  </conditionalFormatting>
  <conditionalFormatting sqref="AB12 W12">
    <cfRule type="cellIs" dxfId="4055" priority="93" operator="greaterThan">
      <formula>0</formula>
    </cfRule>
  </conditionalFormatting>
  <conditionalFormatting sqref="AA12">
    <cfRule type="cellIs" dxfId="4054" priority="92" operator="greaterThan">
      <formula>0</formula>
    </cfRule>
  </conditionalFormatting>
  <conditionalFormatting sqref="V16">
    <cfRule type="cellIs" dxfId="4053" priority="91" operator="greaterThan">
      <formula>0</formula>
    </cfRule>
  </conditionalFormatting>
  <conditionalFormatting sqref="AB16 W16">
    <cfRule type="cellIs" dxfId="4052" priority="90" operator="greaterThan">
      <formula>0</formula>
    </cfRule>
  </conditionalFormatting>
  <conditionalFormatting sqref="AA16">
    <cfRule type="cellIs" dxfId="4051" priority="89" operator="greaterThan">
      <formula>0</formula>
    </cfRule>
  </conditionalFormatting>
  <conditionalFormatting sqref="AC10 V24 V22 V20 V18">
    <cfRule type="cellIs" dxfId="4050" priority="88" operator="greaterThan">
      <formula>0</formula>
    </cfRule>
  </conditionalFormatting>
  <conditionalFormatting sqref="AB24 W24 AB22 W22 AB20 W20 AB18 W18">
    <cfRule type="cellIs" dxfId="4049" priority="87" operator="greaterThan">
      <formula>0</formula>
    </cfRule>
  </conditionalFormatting>
  <conditionalFormatting sqref="AA24 AA22 AA20 AA18">
    <cfRule type="cellIs" dxfId="4048" priority="86" operator="greaterThan">
      <formula>0</formula>
    </cfRule>
  </conditionalFormatting>
  <conditionalFormatting sqref="D10:D11 D13 D15 D17 D19 D21 D23 D25">
    <cfRule type="cellIs" dxfId="4047" priority="85" operator="greaterThan">
      <formula>0</formula>
    </cfRule>
  </conditionalFormatting>
  <conditionalFormatting sqref="B12 E12">
    <cfRule type="cellIs" dxfId="4046" priority="84" operator="greaterThan">
      <formula>0</formula>
    </cfRule>
  </conditionalFormatting>
  <conditionalFormatting sqref="B26 E26 B24 E24 B22 E22 B20 E20 B18 E18 B16 E16 B14 E14">
    <cfRule type="cellIs" dxfId="4045" priority="82" operator="greaterThan">
      <formula>0</formula>
    </cfRule>
  </conditionalFormatting>
  <conditionalFormatting sqref="J12:L12">
    <cfRule type="cellIs" dxfId="4044" priority="80" operator="greaterThan">
      <formula>0</formula>
    </cfRule>
  </conditionalFormatting>
  <conditionalFormatting sqref="J14:L14">
    <cfRule type="cellIs" dxfId="4043" priority="79" operator="greaterThan">
      <formula>0</formula>
    </cfRule>
  </conditionalFormatting>
  <conditionalFormatting sqref="J16:L16">
    <cfRule type="cellIs" dxfId="4042" priority="78" operator="greaterThan">
      <formula>0</formula>
    </cfRule>
  </conditionalFormatting>
  <conditionalFormatting sqref="J18:L18">
    <cfRule type="cellIs" dxfId="4041" priority="77" operator="greaterThan">
      <formula>0</formula>
    </cfRule>
  </conditionalFormatting>
  <conditionalFormatting sqref="J20:L20">
    <cfRule type="cellIs" dxfId="4040" priority="76" operator="greaterThan">
      <formula>0</formula>
    </cfRule>
  </conditionalFormatting>
  <conditionalFormatting sqref="J22:L22">
    <cfRule type="cellIs" dxfId="4039" priority="75" operator="greaterThan">
      <formula>0</formula>
    </cfRule>
  </conditionalFormatting>
  <conditionalFormatting sqref="J24:L24">
    <cfRule type="cellIs" dxfId="4038" priority="74" operator="greaterThan">
      <formula>0</formula>
    </cfRule>
  </conditionalFormatting>
  <conditionalFormatting sqref="J26:L26">
    <cfRule type="cellIs" dxfId="4037" priority="73" operator="greaterThan">
      <formula>0</formula>
    </cfRule>
  </conditionalFormatting>
  <conditionalFormatting sqref="X12:Z12">
    <cfRule type="cellIs" dxfId="4036" priority="72" operator="greaterThan">
      <formula>0</formula>
    </cfRule>
  </conditionalFormatting>
  <conditionalFormatting sqref="X14:Z14">
    <cfRule type="cellIs" dxfId="4035" priority="71" operator="greaterThan">
      <formula>0</formula>
    </cfRule>
  </conditionalFormatting>
  <conditionalFormatting sqref="X16:Z16">
    <cfRule type="cellIs" dxfId="4034" priority="70" operator="greaterThan">
      <formula>0</formula>
    </cfRule>
  </conditionalFormatting>
  <conditionalFormatting sqref="X18:Z18">
    <cfRule type="cellIs" dxfId="4033" priority="69" operator="greaterThan">
      <formula>0</formula>
    </cfRule>
  </conditionalFormatting>
  <conditionalFormatting sqref="X20:Z20">
    <cfRule type="cellIs" dxfId="4032" priority="68" operator="greaterThan">
      <formula>0</formula>
    </cfRule>
  </conditionalFormatting>
  <conditionalFormatting sqref="X22:Z22">
    <cfRule type="cellIs" dxfId="4031" priority="67" operator="greaterThan">
      <formula>0</formula>
    </cfRule>
  </conditionalFormatting>
  <conditionalFormatting sqref="X24:Z24">
    <cfRule type="cellIs" dxfId="4030" priority="66" operator="greaterThan">
      <formula>0</formula>
    </cfRule>
  </conditionalFormatting>
  <conditionalFormatting sqref="X26:Z26">
    <cfRule type="cellIs" dxfId="4029" priority="65" operator="greaterThan">
      <formula>0</formula>
    </cfRule>
  </conditionalFormatting>
  <conditionalFormatting sqref="AE12">
    <cfRule type="cellIs" dxfId="4028" priority="64" operator="greaterThan">
      <formula>0</formula>
    </cfRule>
  </conditionalFormatting>
  <conditionalFormatting sqref="AE14">
    <cfRule type="cellIs" dxfId="4027" priority="63" operator="greaterThan">
      <formula>0</formula>
    </cfRule>
  </conditionalFormatting>
  <conditionalFormatting sqref="AE16">
    <cfRule type="cellIs" dxfId="4026" priority="62" operator="greaterThan">
      <formula>0</formula>
    </cfRule>
  </conditionalFormatting>
  <conditionalFormatting sqref="AE18">
    <cfRule type="cellIs" dxfId="4025" priority="61" operator="greaterThan">
      <formula>0</formula>
    </cfRule>
  </conditionalFormatting>
  <conditionalFormatting sqref="AE20">
    <cfRule type="cellIs" dxfId="4024" priority="60" operator="greaterThan">
      <formula>0</formula>
    </cfRule>
  </conditionalFormatting>
  <conditionalFormatting sqref="AE22">
    <cfRule type="cellIs" dxfId="4023" priority="59" operator="greaterThan">
      <formula>0</formula>
    </cfRule>
  </conditionalFormatting>
  <conditionalFormatting sqref="AE24">
    <cfRule type="cellIs" dxfId="4022" priority="58" operator="greaterThan">
      <formula>0</formula>
    </cfRule>
  </conditionalFormatting>
  <conditionalFormatting sqref="C12">
    <cfRule type="cellIs" dxfId="4021" priority="56" operator="greaterThan">
      <formula>0</formula>
    </cfRule>
  </conditionalFormatting>
  <conditionalFormatting sqref="D12">
    <cfRule type="cellIs" dxfId="4020" priority="55" operator="greaterThan">
      <formula>0</formula>
    </cfRule>
  </conditionalFormatting>
  <conditionalFormatting sqref="C14">
    <cfRule type="cellIs" dxfId="4019" priority="54" operator="greaterThan">
      <formula>0</formula>
    </cfRule>
  </conditionalFormatting>
  <conditionalFormatting sqref="D14">
    <cfRule type="cellIs" dxfId="4018" priority="53" operator="greaterThan">
      <formula>0</formula>
    </cfRule>
  </conditionalFormatting>
  <conditionalFormatting sqref="C16">
    <cfRule type="cellIs" dxfId="4017" priority="52" operator="greaterThan">
      <formula>0</formula>
    </cfRule>
  </conditionalFormatting>
  <conditionalFormatting sqref="D16">
    <cfRule type="cellIs" dxfId="4016" priority="51" operator="greaterThan">
      <formula>0</formula>
    </cfRule>
  </conditionalFormatting>
  <conditionalFormatting sqref="C18">
    <cfRule type="cellIs" dxfId="4015" priority="50" operator="greaterThan">
      <formula>0</formula>
    </cfRule>
  </conditionalFormatting>
  <conditionalFormatting sqref="D18">
    <cfRule type="cellIs" dxfId="4014" priority="49" operator="greaterThan">
      <formula>0</formula>
    </cfRule>
  </conditionalFormatting>
  <conditionalFormatting sqref="C20">
    <cfRule type="cellIs" dxfId="4013" priority="48" operator="greaterThan">
      <formula>0</formula>
    </cfRule>
  </conditionalFormatting>
  <conditionalFormatting sqref="D20">
    <cfRule type="cellIs" dxfId="4012" priority="47" operator="greaterThan">
      <formula>0</formula>
    </cfRule>
  </conditionalFormatting>
  <conditionalFormatting sqref="C22">
    <cfRule type="cellIs" dxfId="4011" priority="46" operator="greaterThan">
      <formula>0</formula>
    </cfRule>
  </conditionalFormatting>
  <conditionalFormatting sqref="D22">
    <cfRule type="cellIs" dxfId="4010" priority="45" operator="greaterThan">
      <formula>0</formula>
    </cfRule>
  </conditionalFormatting>
  <conditionalFormatting sqref="C24">
    <cfRule type="cellIs" dxfId="4009" priority="44" operator="greaterThan">
      <formula>0</formula>
    </cfRule>
  </conditionalFormatting>
  <conditionalFormatting sqref="D24">
    <cfRule type="cellIs" dxfId="4008" priority="43" operator="greaterThan">
      <formula>0</formula>
    </cfRule>
  </conditionalFormatting>
  <conditionalFormatting sqref="C26">
    <cfRule type="cellIs" dxfId="4007" priority="42" operator="greaterThan">
      <formula>0</formula>
    </cfRule>
  </conditionalFormatting>
  <conditionalFormatting sqref="D26">
    <cfRule type="cellIs" dxfId="4006" priority="41" operator="greaterThan">
      <formula>0</formula>
    </cfRule>
  </conditionalFormatting>
  <conditionalFormatting sqref="G12">
    <cfRule type="cellIs" dxfId="4005" priority="40" operator="greaterThan">
      <formula>0</formula>
    </cfRule>
  </conditionalFormatting>
  <conditionalFormatting sqref="H12">
    <cfRule type="cellIs" dxfId="4004" priority="39" operator="greaterThan">
      <formula>0</formula>
    </cfRule>
  </conditionalFormatting>
  <conditionalFormatting sqref="I12">
    <cfRule type="cellIs" dxfId="4003" priority="38" operator="greaterThan">
      <formula>0</formula>
    </cfRule>
  </conditionalFormatting>
  <conditionalFormatting sqref="G14">
    <cfRule type="cellIs" dxfId="4002" priority="37" operator="greaterThan">
      <formula>0</formula>
    </cfRule>
  </conditionalFormatting>
  <conditionalFormatting sqref="H14">
    <cfRule type="cellIs" dxfId="4001" priority="36" operator="greaterThan">
      <formula>0</formula>
    </cfRule>
  </conditionalFormatting>
  <conditionalFormatting sqref="I14">
    <cfRule type="cellIs" dxfId="4000" priority="35" operator="greaterThan">
      <formula>0</formula>
    </cfRule>
  </conditionalFormatting>
  <conditionalFormatting sqref="G16">
    <cfRule type="cellIs" dxfId="3999" priority="34" operator="greaterThan">
      <formula>0</formula>
    </cfRule>
  </conditionalFormatting>
  <conditionalFormatting sqref="H16">
    <cfRule type="cellIs" dxfId="3998" priority="33" operator="greaterThan">
      <formula>0</formula>
    </cfRule>
  </conditionalFormatting>
  <conditionalFormatting sqref="I16">
    <cfRule type="cellIs" dxfId="3997" priority="32" operator="greaterThan">
      <formula>0</formula>
    </cfRule>
  </conditionalFormatting>
  <conditionalFormatting sqref="G18">
    <cfRule type="cellIs" dxfId="3996" priority="31" operator="greaterThan">
      <formula>0</formula>
    </cfRule>
  </conditionalFormatting>
  <conditionalFormatting sqref="H18">
    <cfRule type="cellIs" dxfId="3995" priority="30" operator="greaterThan">
      <formula>0</formula>
    </cfRule>
  </conditionalFormatting>
  <conditionalFormatting sqref="I18">
    <cfRule type="cellIs" dxfId="3994" priority="29" operator="greaterThan">
      <formula>0</formula>
    </cfRule>
  </conditionalFormatting>
  <conditionalFormatting sqref="G20">
    <cfRule type="cellIs" dxfId="3993" priority="28" operator="greaterThan">
      <formula>0</formula>
    </cfRule>
  </conditionalFormatting>
  <conditionalFormatting sqref="H20">
    <cfRule type="cellIs" dxfId="3992" priority="27" operator="greaterThan">
      <formula>0</formula>
    </cfRule>
  </conditionalFormatting>
  <conditionalFormatting sqref="I20">
    <cfRule type="cellIs" dxfId="3991" priority="26" operator="greaterThan">
      <formula>0</formula>
    </cfRule>
  </conditionalFormatting>
  <conditionalFormatting sqref="G22">
    <cfRule type="cellIs" dxfId="3990" priority="25" operator="greaterThan">
      <formula>0</formula>
    </cfRule>
  </conditionalFormatting>
  <conditionalFormatting sqref="H22">
    <cfRule type="cellIs" dxfId="3989" priority="24" operator="greaterThan">
      <formula>0</formula>
    </cfRule>
  </conditionalFormatting>
  <conditionalFormatting sqref="I22">
    <cfRule type="cellIs" dxfId="3988" priority="23" operator="greaterThan">
      <formula>0</formula>
    </cfRule>
  </conditionalFormatting>
  <conditionalFormatting sqref="G24">
    <cfRule type="cellIs" dxfId="3987" priority="22" operator="greaterThan">
      <formula>0</formula>
    </cfRule>
  </conditionalFormatting>
  <conditionalFormatting sqref="H24">
    <cfRule type="cellIs" dxfId="3986" priority="21" operator="greaterThan">
      <formula>0</formula>
    </cfRule>
  </conditionalFormatting>
  <conditionalFormatting sqref="I24">
    <cfRule type="cellIs" dxfId="3985" priority="20" operator="greaterThan">
      <formula>0</formula>
    </cfRule>
  </conditionalFormatting>
  <conditionalFormatting sqref="G26">
    <cfRule type="cellIs" dxfId="3984" priority="19" operator="greaterThan">
      <formula>0</formula>
    </cfRule>
  </conditionalFormatting>
  <conditionalFormatting sqref="H26">
    <cfRule type="cellIs" dxfId="3983" priority="18" operator="greaterThan">
      <formula>0</formula>
    </cfRule>
  </conditionalFormatting>
  <conditionalFormatting sqref="I26">
    <cfRule type="cellIs" dxfId="3982" priority="17" operator="greaterThan">
      <formula>0</formula>
    </cfRule>
  </conditionalFormatting>
  <conditionalFormatting sqref="N12">
    <cfRule type="cellIs" dxfId="3981" priority="16" operator="greaterThan">
      <formula>0</formula>
    </cfRule>
  </conditionalFormatting>
  <conditionalFormatting sqref="O12">
    <cfRule type="cellIs" dxfId="3980" priority="15" operator="greaterThan">
      <formula>0</formula>
    </cfRule>
  </conditionalFormatting>
  <conditionalFormatting sqref="P12:R12">
    <cfRule type="cellIs" dxfId="3979" priority="14" operator="greaterThan">
      <formula>0</formula>
    </cfRule>
  </conditionalFormatting>
  <conditionalFormatting sqref="N14">
    <cfRule type="cellIs" dxfId="3978" priority="13" operator="greaterThan">
      <formula>0</formula>
    </cfRule>
  </conditionalFormatting>
  <conditionalFormatting sqref="O14">
    <cfRule type="cellIs" dxfId="3977" priority="12" operator="greaterThan">
      <formula>0</formula>
    </cfRule>
  </conditionalFormatting>
  <conditionalFormatting sqref="P14:R14">
    <cfRule type="cellIs" dxfId="3976" priority="11" operator="greaterThan">
      <formula>0</formula>
    </cfRule>
  </conditionalFormatting>
  <conditionalFormatting sqref="N16">
    <cfRule type="cellIs" dxfId="3975" priority="10" operator="greaterThan">
      <formula>0</formula>
    </cfRule>
  </conditionalFormatting>
  <conditionalFormatting sqref="O16">
    <cfRule type="cellIs" dxfId="3974" priority="9" operator="greaterThan">
      <formula>0</formula>
    </cfRule>
  </conditionalFormatting>
  <conditionalFormatting sqref="P16:R16">
    <cfRule type="cellIs" dxfId="3973" priority="8" operator="greaterThan">
      <formula>0</formula>
    </cfRule>
  </conditionalFormatting>
  <conditionalFormatting sqref="N18">
    <cfRule type="cellIs" dxfId="3972" priority="7" operator="greaterThan">
      <formula>0</formula>
    </cfRule>
  </conditionalFormatting>
  <conditionalFormatting sqref="O18">
    <cfRule type="cellIs" dxfId="3971" priority="6" operator="greaterThan">
      <formula>0</formula>
    </cfRule>
  </conditionalFormatting>
  <conditionalFormatting sqref="P18:R18">
    <cfRule type="cellIs" dxfId="3970" priority="5" operator="greaterThan">
      <formula>0</formula>
    </cfRule>
  </conditionalFormatting>
  <conditionalFormatting sqref="N22">
    <cfRule type="cellIs" dxfId="3969" priority="4" operator="greaterThan">
      <formula>0</formula>
    </cfRule>
  </conditionalFormatting>
  <conditionalFormatting sqref="O22">
    <cfRule type="cellIs" dxfId="3968" priority="3" operator="greaterThan">
      <formula>0</formula>
    </cfRule>
  </conditionalFormatting>
  <conditionalFormatting sqref="P22:R22">
    <cfRule type="cellIs" dxfId="3967" priority="2" operator="greaterThan">
      <formula>0</formula>
    </cfRule>
  </conditionalFormatting>
  <conditionalFormatting sqref="AF10">
    <cfRule type="cellIs" dxfId="3966" priority="1" operator="greaterThan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I26"/>
  <sheetViews>
    <sheetView workbookViewId="0">
      <selection activeCell="AI26" sqref="A6:AI26"/>
    </sheetView>
  </sheetViews>
  <sheetFormatPr defaultColWidth="10.76171875" defaultRowHeight="15" x14ac:dyDescent="0.2"/>
  <cols>
    <col min="1" max="1" width="24.6171875" customWidth="1"/>
    <col min="2" max="32" width="3.62890625" customWidth="1"/>
    <col min="33" max="33" width="15.6015625" customWidth="1"/>
    <col min="35" max="35" width="17.3515625" customWidth="1"/>
  </cols>
  <sheetData>
    <row r="1" spans="1:35" ht="16.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14"/>
      <c r="AB1" s="514"/>
      <c r="AC1" s="514"/>
      <c r="AD1" s="39"/>
    </row>
    <row r="2" spans="1:35" ht="25.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513"/>
      <c r="AB2" s="513"/>
      <c r="AC2" s="513"/>
      <c r="AG2" s="514" t="s">
        <v>10</v>
      </c>
    </row>
    <row r="3" spans="1:35" ht="25.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513"/>
      <c r="AB3" s="513"/>
      <c r="AC3" s="513"/>
      <c r="AG3" s="498" t="s">
        <v>11</v>
      </c>
    </row>
    <row r="4" spans="1:35" ht="25.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513"/>
      <c r="AB4" s="513"/>
      <c r="AC4" s="513"/>
      <c r="AG4" s="499" t="s">
        <v>13</v>
      </c>
    </row>
    <row r="5" spans="1:35" ht="16.5" customHeight="1" x14ac:dyDescent="0.2">
      <c r="A5" s="38"/>
      <c r="B5" s="38"/>
      <c r="C5" s="38"/>
      <c r="D5" s="38"/>
      <c r="E5" s="582" t="s">
        <v>184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G5" s="500" t="s">
        <v>14</v>
      </c>
    </row>
    <row r="6" spans="1:35" ht="18" customHeight="1" x14ac:dyDescent="0.2">
      <c r="A6" s="44" t="s">
        <v>189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2019</v>
      </c>
      <c r="Z6" s="581"/>
      <c r="AA6" s="514"/>
      <c r="AB6" s="514"/>
      <c r="AC6" s="514"/>
      <c r="AD6" s="38"/>
    </row>
    <row r="7" spans="1:35" ht="18" customHeight="1" x14ac:dyDescent="0.2">
      <c r="A7" s="39"/>
      <c r="B7" s="504" t="s">
        <v>20</v>
      </c>
      <c r="C7" s="201" t="s">
        <v>19</v>
      </c>
      <c r="D7" s="201" t="s">
        <v>18</v>
      </c>
      <c r="E7" s="198" t="s">
        <v>16</v>
      </c>
      <c r="F7" s="198" t="s">
        <v>17</v>
      </c>
      <c r="G7" s="201" t="s">
        <v>21</v>
      </c>
      <c r="H7" s="201" t="s">
        <v>20</v>
      </c>
      <c r="I7" s="201" t="s">
        <v>20</v>
      </c>
      <c r="J7" s="201" t="s">
        <v>19</v>
      </c>
      <c r="K7" s="201" t="s">
        <v>18</v>
      </c>
      <c r="L7" s="198" t="s">
        <v>16</v>
      </c>
      <c r="M7" s="198" t="s">
        <v>17</v>
      </c>
      <c r="N7" s="201" t="s">
        <v>21</v>
      </c>
      <c r="O7" s="201" t="s">
        <v>20</v>
      </c>
      <c r="P7" s="201" t="s">
        <v>20</v>
      </c>
      <c r="Q7" s="201" t="s">
        <v>19</v>
      </c>
      <c r="R7" s="201" t="s">
        <v>18</v>
      </c>
      <c r="S7" s="198" t="s">
        <v>16</v>
      </c>
      <c r="T7" s="198" t="s">
        <v>17</v>
      </c>
      <c r="U7" s="201" t="s">
        <v>21</v>
      </c>
      <c r="V7" s="201" t="s">
        <v>20</v>
      </c>
      <c r="W7" s="201" t="s">
        <v>20</v>
      </c>
      <c r="X7" s="201" t="s">
        <v>19</v>
      </c>
      <c r="Y7" s="201" t="s">
        <v>18</v>
      </c>
      <c r="Z7" s="198" t="s">
        <v>16</v>
      </c>
      <c r="AA7" s="198" t="s">
        <v>17</v>
      </c>
      <c r="AB7" s="201" t="s">
        <v>21</v>
      </c>
      <c r="AC7" s="201" t="s">
        <v>20</v>
      </c>
      <c r="AD7" s="201" t="s">
        <v>20</v>
      </c>
      <c r="AE7" s="511" t="s">
        <v>19</v>
      </c>
      <c r="AF7" s="201" t="s">
        <v>18</v>
      </c>
      <c r="AG7" s="201" t="s">
        <v>197</v>
      </c>
      <c r="AH7" s="532" t="s">
        <v>194</v>
      </c>
      <c r="AI7" s="532" t="s">
        <v>198</v>
      </c>
    </row>
    <row r="8" spans="1:35" ht="18" customHeight="1" thickBot="1" x14ac:dyDescent="0.25">
      <c r="A8" s="45" t="s">
        <v>0</v>
      </c>
      <c r="B8" s="515">
        <v>1</v>
      </c>
      <c r="C8" s="478">
        <v>2</v>
      </c>
      <c r="D8" s="479">
        <v>3</v>
      </c>
      <c r="E8" s="481">
        <v>4</v>
      </c>
      <c r="F8" s="481">
        <v>5</v>
      </c>
      <c r="G8" s="479">
        <v>6</v>
      </c>
      <c r="H8" s="479">
        <v>7</v>
      </c>
      <c r="I8" s="479">
        <v>8</v>
      </c>
      <c r="J8" s="479">
        <v>9</v>
      </c>
      <c r="K8" s="479">
        <v>10</v>
      </c>
      <c r="L8" s="481">
        <v>11</v>
      </c>
      <c r="M8" s="481">
        <v>12</v>
      </c>
      <c r="N8" s="479">
        <v>13</v>
      </c>
      <c r="O8" s="479">
        <v>14</v>
      </c>
      <c r="P8" s="479">
        <v>15</v>
      </c>
      <c r="Q8" s="479">
        <v>16</v>
      </c>
      <c r="R8" s="479">
        <v>17</v>
      </c>
      <c r="S8" s="481">
        <v>18</v>
      </c>
      <c r="T8" s="481">
        <v>19</v>
      </c>
      <c r="U8" s="479">
        <v>20</v>
      </c>
      <c r="V8" s="479">
        <v>21</v>
      </c>
      <c r="W8" s="479">
        <v>22</v>
      </c>
      <c r="X8" s="479">
        <v>23</v>
      </c>
      <c r="Y8" s="479">
        <v>24</v>
      </c>
      <c r="Z8" s="481">
        <v>25</v>
      </c>
      <c r="AA8" s="481">
        <v>26</v>
      </c>
      <c r="AB8" s="479">
        <v>27</v>
      </c>
      <c r="AC8" s="479">
        <v>28</v>
      </c>
      <c r="AD8" s="479">
        <v>29</v>
      </c>
      <c r="AE8" s="516">
        <v>30</v>
      </c>
      <c r="AF8" s="288">
        <v>31</v>
      </c>
      <c r="AG8" s="216"/>
      <c r="AH8" s="532"/>
      <c r="AI8" s="532"/>
    </row>
    <row r="9" spans="1:35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01"/>
      <c r="AE9" s="601"/>
      <c r="AF9" s="519"/>
      <c r="AG9" s="216"/>
      <c r="AH9" s="532"/>
      <c r="AI9" s="532"/>
    </row>
    <row r="10" spans="1:35" ht="18" customHeight="1" x14ac:dyDescent="0.2">
      <c r="A10" s="496" t="s">
        <v>1</v>
      </c>
      <c r="B10" s="217">
        <v>0</v>
      </c>
      <c r="C10" s="88">
        <v>0</v>
      </c>
      <c r="D10" s="88">
        <v>0</v>
      </c>
      <c r="E10" s="202">
        <v>0</v>
      </c>
      <c r="F10" s="202">
        <v>0</v>
      </c>
      <c r="G10" s="88">
        <v>0</v>
      </c>
      <c r="H10" s="88">
        <v>0</v>
      </c>
      <c r="I10" s="88">
        <v>2</v>
      </c>
      <c r="J10" s="88">
        <v>2</v>
      </c>
      <c r="K10" s="88">
        <v>0</v>
      </c>
      <c r="L10" s="202">
        <v>0</v>
      </c>
      <c r="M10" s="202">
        <v>0</v>
      </c>
      <c r="N10" s="88">
        <v>1</v>
      </c>
      <c r="O10" s="88">
        <v>1</v>
      </c>
      <c r="P10" s="88">
        <v>9</v>
      </c>
      <c r="Q10" s="88">
        <v>0</v>
      </c>
      <c r="R10" s="88">
        <v>1</v>
      </c>
      <c r="S10" s="202">
        <v>0</v>
      </c>
      <c r="T10" s="202">
        <v>0</v>
      </c>
      <c r="U10" s="88">
        <v>0</v>
      </c>
      <c r="V10" s="88">
        <v>1</v>
      </c>
      <c r="W10" s="88">
        <v>0</v>
      </c>
      <c r="X10" s="88">
        <v>0</v>
      </c>
      <c r="Y10" s="88">
        <v>0</v>
      </c>
      <c r="Z10" s="202">
        <v>0</v>
      </c>
      <c r="AA10" s="202">
        <v>0</v>
      </c>
      <c r="AB10" s="88">
        <v>4</v>
      </c>
      <c r="AC10" s="88">
        <v>4</v>
      </c>
      <c r="AD10" s="88">
        <v>0</v>
      </c>
      <c r="AE10" s="511">
        <v>0</v>
      </c>
      <c r="AF10" s="201">
        <v>0</v>
      </c>
      <c r="AG10" s="531">
        <v>22</v>
      </c>
      <c r="AH10" s="532">
        <v>25</v>
      </c>
      <c r="AI10" s="532">
        <v>113.6</v>
      </c>
    </row>
    <row r="11" spans="1:35" ht="1.5" customHeight="1" x14ac:dyDescent="0.2">
      <c r="A11" s="57"/>
      <c r="B11" s="503"/>
      <c r="C11" s="82"/>
      <c r="D11" s="82"/>
      <c r="E11" s="482"/>
      <c r="F11" s="482"/>
      <c r="G11" s="82"/>
      <c r="H11" s="82"/>
      <c r="I11" s="82"/>
      <c r="J11" s="82"/>
      <c r="K11" s="82"/>
      <c r="L11" s="482"/>
      <c r="M11" s="482"/>
      <c r="N11" s="82"/>
      <c r="O11" s="82"/>
      <c r="P11" s="82"/>
      <c r="Q11" s="82"/>
      <c r="R11" s="82"/>
      <c r="S11" s="482"/>
      <c r="T11" s="482"/>
      <c r="U11" s="82"/>
      <c r="V11" s="82"/>
      <c r="W11" s="82"/>
      <c r="X11" s="82"/>
      <c r="Y11" s="82"/>
      <c r="Z11" s="482"/>
      <c r="AA11" s="482"/>
      <c r="AB11" s="82"/>
      <c r="AC11" s="82"/>
      <c r="AD11" s="82"/>
      <c r="AE11" s="517"/>
      <c r="AF11" s="475"/>
      <c r="AG11" s="532"/>
      <c r="AH11" s="532"/>
      <c r="AI11" s="532"/>
    </row>
    <row r="12" spans="1:35" ht="18" customHeight="1" x14ac:dyDescent="0.2">
      <c r="A12" s="52" t="s">
        <v>2</v>
      </c>
      <c r="B12" s="217">
        <v>0</v>
      </c>
      <c r="C12" s="88">
        <v>0</v>
      </c>
      <c r="D12" s="88">
        <v>0</v>
      </c>
      <c r="E12" s="202">
        <v>0</v>
      </c>
      <c r="F12" s="202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202">
        <v>0</v>
      </c>
      <c r="M12" s="202">
        <v>0</v>
      </c>
      <c r="N12" s="88">
        <v>0</v>
      </c>
      <c r="O12" s="88">
        <v>0</v>
      </c>
      <c r="P12" s="88">
        <v>0</v>
      </c>
      <c r="Q12" s="88">
        <v>0</v>
      </c>
      <c r="R12" s="88">
        <v>1</v>
      </c>
      <c r="S12" s="202">
        <v>0</v>
      </c>
      <c r="T12" s="202">
        <v>0</v>
      </c>
      <c r="U12" s="88">
        <v>0</v>
      </c>
      <c r="V12" s="88">
        <v>1</v>
      </c>
      <c r="W12" s="88">
        <v>0</v>
      </c>
      <c r="X12" s="88">
        <v>1</v>
      </c>
      <c r="Y12" s="88">
        <v>0</v>
      </c>
      <c r="Z12" s="202">
        <v>0</v>
      </c>
      <c r="AA12" s="202">
        <v>0</v>
      </c>
      <c r="AB12" s="88">
        <v>0</v>
      </c>
      <c r="AC12" s="88">
        <v>0</v>
      </c>
      <c r="AD12" s="88">
        <v>0</v>
      </c>
      <c r="AE12" s="511">
        <v>0</v>
      </c>
      <c r="AF12" s="201">
        <v>0</v>
      </c>
      <c r="AG12" s="532">
        <v>26</v>
      </c>
      <c r="AH12" s="532">
        <v>3</v>
      </c>
      <c r="AI12" s="532">
        <v>11.5</v>
      </c>
    </row>
    <row r="13" spans="1:35" ht="2.25" customHeight="1" x14ac:dyDescent="0.2">
      <c r="A13" s="57"/>
      <c r="B13" s="503"/>
      <c r="C13" s="82"/>
      <c r="D13" s="82"/>
      <c r="E13" s="482"/>
      <c r="F13" s="482"/>
      <c r="G13" s="82"/>
      <c r="H13" s="82"/>
      <c r="I13" s="82"/>
      <c r="J13" s="82"/>
      <c r="K13" s="82"/>
      <c r="L13" s="482"/>
      <c r="M13" s="482"/>
      <c r="N13" s="82"/>
      <c r="O13" s="82"/>
      <c r="P13" s="82"/>
      <c r="Q13" s="82"/>
      <c r="R13" s="82"/>
      <c r="S13" s="482"/>
      <c r="T13" s="482"/>
      <c r="U13" s="82"/>
      <c r="V13" s="82"/>
      <c r="W13" s="82"/>
      <c r="X13" s="82"/>
      <c r="Y13" s="82"/>
      <c r="Z13" s="482"/>
      <c r="AA13" s="482"/>
      <c r="AB13" s="82"/>
      <c r="AC13" s="82"/>
      <c r="AD13" s="82"/>
      <c r="AE13" s="517"/>
      <c r="AF13" s="475"/>
      <c r="AG13" s="532"/>
      <c r="AH13" s="532"/>
      <c r="AI13" s="532"/>
    </row>
    <row r="14" spans="1:35" ht="18" customHeight="1" x14ac:dyDescent="0.2">
      <c r="A14" s="52" t="s">
        <v>3</v>
      </c>
      <c r="B14" s="217">
        <v>0</v>
      </c>
      <c r="C14" s="88">
        <v>0</v>
      </c>
      <c r="D14" s="88">
        <v>0</v>
      </c>
      <c r="E14" s="202">
        <v>0</v>
      </c>
      <c r="F14" s="202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202">
        <v>0</v>
      </c>
      <c r="M14" s="202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202">
        <v>0</v>
      </c>
      <c r="T14" s="202">
        <v>0</v>
      </c>
      <c r="U14" s="88">
        <v>0</v>
      </c>
      <c r="V14" s="88">
        <v>0</v>
      </c>
      <c r="W14" s="88">
        <v>0</v>
      </c>
      <c r="X14" s="88">
        <v>7</v>
      </c>
      <c r="Y14" s="88">
        <v>14</v>
      </c>
      <c r="Z14" s="202">
        <v>0</v>
      </c>
      <c r="AA14" s="202">
        <v>0</v>
      </c>
      <c r="AB14" s="88">
        <v>0</v>
      </c>
      <c r="AC14" s="88">
        <v>0</v>
      </c>
      <c r="AD14" s="88">
        <v>0</v>
      </c>
      <c r="AE14" s="511">
        <v>0</v>
      </c>
      <c r="AF14" s="201">
        <v>0</v>
      </c>
      <c r="AG14" s="532">
        <v>24</v>
      </c>
      <c r="AH14" s="532">
        <v>21</v>
      </c>
      <c r="AI14" s="532">
        <v>87.5</v>
      </c>
    </row>
    <row r="15" spans="1:35" ht="2.25" customHeight="1" x14ac:dyDescent="0.2">
      <c r="A15" s="57"/>
      <c r="B15" s="503"/>
      <c r="C15" s="82"/>
      <c r="D15" s="82"/>
      <c r="E15" s="482"/>
      <c r="F15" s="482"/>
      <c r="G15" s="82"/>
      <c r="H15" s="82"/>
      <c r="I15" s="82"/>
      <c r="J15" s="82"/>
      <c r="K15" s="82"/>
      <c r="L15" s="482"/>
      <c r="M15" s="482"/>
      <c r="N15" s="82"/>
      <c r="O15" s="82"/>
      <c r="P15" s="82"/>
      <c r="Q15" s="82"/>
      <c r="R15" s="82"/>
      <c r="S15" s="482"/>
      <c r="T15" s="482"/>
      <c r="U15" s="82"/>
      <c r="V15" s="82"/>
      <c r="W15" s="82"/>
      <c r="X15" s="82"/>
      <c r="Y15" s="82"/>
      <c r="Z15" s="482"/>
      <c r="AA15" s="482"/>
      <c r="AB15" s="82"/>
      <c r="AC15" s="82"/>
      <c r="AD15" s="82"/>
      <c r="AE15" s="517"/>
      <c r="AF15" s="475"/>
      <c r="AG15" s="532"/>
      <c r="AH15" s="532"/>
      <c r="AI15" s="532"/>
    </row>
    <row r="16" spans="1:35" ht="18" customHeight="1" x14ac:dyDescent="0.2">
      <c r="A16" s="52" t="s">
        <v>4</v>
      </c>
      <c r="B16" s="217">
        <v>0</v>
      </c>
      <c r="C16" s="88">
        <v>0</v>
      </c>
      <c r="D16" s="88">
        <v>0</v>
      </c>
      <c r="E16" s="202">
        <v>0</v>
      </c>
      <c r="F16" s="202">
        <v>0</v>
      </c>
      <c r="G16" s="88">
        <v>1</v>
      </c>
      <c r="H16" s="88">
        <v>2</v>
      </c>
      <c r="I16" s="88">
        <v>1</v>
      </c>
      <c r="J16" s="88">
        <v>1</v>
      </c>
      <c r="K16" s="88">
        <v>0</v>
      </c>
      <c r="L16" s="202">
        <v>0</v>
      </c>
      <c r="M16" s="202">
        <v>0</v>
      </c>
      <c r="N16" s="88">
        <v>1</v>
      </c>
      <c r="O16" s="88">
        <v>0</v>
      </c>
      <c r="P16" s="88">
        <v>0</v>
      </c>
      <c r="Q16" s="88">
        <v>0</v>
      </c>
      <c r="R16" s="88">
        <v>0</v>
      </c>
      <c r="S16" s="202">
        <v>0</v>
      </c>
      <c r="T16" s="202">
        <v>0</v>
      </c>
      <c r="U16" s="88">
        <v>1</v>
      </c>
      <c r="V16" s="88">
        <v>0</v>
      </c>
      <c r="W16" s="88">
        <v>0</v>
      </c>
      <c r="X16" s="88">
        <v>3</v>
      </c>
      <c r="Y16" s="88">
        <v>0</v>
      </c>
      <c r="Z16" s="202">
        <v>0</v>
      </c>
      <c r="AA16" s="202">
        <v>0</v>
      </c>
      <c r="AB16" s="88">
        <v>0</v>
      </c>
      <c r="AC16" s="88">
        <v>0</v>
      </c>
      <c r="AD16" s="88">
        <v>0</v>
      </c>
      <c r="AE16" s="511">
        <v>1</v>
      </c>
      <c r="AF16" s="201">
        <v>3</v>
      </c>
      <c r="AG16" s="532">
        <v>44</v>
      </c>
      <c r="AH16" s="532">
        <v>14</v>
      </c>
      <c r="AI16" s="532">
        <v>31.8</v>
      </c>
    </row>
    <row r="17" spans="1:35" ht="2.25" customHeight="1" x14ac:dyDescent="0.2">
      <c r="A17" s="57"/>
      <c r="B17" s="503"/>
      <c r="C17" s="82"/>
      <c r="D17" s="82"/>
      <c r="E17" s="482"/>
      <c r="F17" s="482"/>
      <c r="G17" s="82"/>
      <c r="H17" s="82"/>
      <c r="I17" s="82"/>
      <c r="J17" s="82"/>
      <c r="K17" s="82"/>
      <c r="L17" s="482"/>
      <c r="M17" s="482"/>
      <c r="N17" s="82"/>
      <c r="O17" s="82"/>
      <c r="P17" s="82"/>
      <c r="Q17" s="82"/>
      <c r="R17" s="82"/>
      <c r="S17" s="482"/>
      <c r="T17" s="482"/>
      <c r="U17" s="82"/>
      <c r="V17" s="82"/>
      <c r="W17" s="82"/>
      <c r="X17" s="82"/>
      <c r="Y17" s="82"/>
      <c r="Z17" s="482"/>
      <c r="AA17" s="482"/>
      <c r="AB17" s="82"/>
      <c r="AC17" s="82"/>
      <c r="AD17" s="82"/>
      <c r="AE17" s="517"/>
      <c r="AF17" s="475"/>
      <c r="AG17" s="532"/>
      <c r="AH17" s="532"/>
      <c r="AI17" s="532"/>
    </row>
    <row r="18" spans="1:35" ht="18" customHeight="1" x14ac:dyDescent="0.2">
      <c r="A18" s="485" t="s">
        <v>5</v>
      </c>
      <c r="B18" s="217">
        <v>0</v>
      </c>
      <c r="C18" s="88">
        <v>0</v>
      </c>
      <c r="D18" s="88">
        <v>0</v>
      </c>
      <c r="E18" s="202">
        <v>0</v>
      </c>
      <c r="F18" s="202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202">
        <v>0</v>
      </c>
      <c r="M18" s="202">
        <v>0</v>
      </c>
      <c r="N18" s="88">
        <v>0</v>
      </c>
      <c r="O18" s="88">
        <v>0</v>
      </c>
      <c r="P18" s="88">
        <v>0</v>
      </c>
      <c r="Q18" s="88">
        <v>0</v>
      </c>
      <c r="R18" s="88">
        <v>1</v>
      </c>
      <c r="S18" s="202">
        <v>0</v>
      </c>
      <c r="T18" s="202">
        <v>0</v>
      </c>
      <c r="U18" s="88">
        <v>0</v>
      </c>
      <c r="V18" s="88">
        <v>0</v>
      </c>
      <c r="W18" s="88">
        <v>2</v>
      </c>
      <c r="X18" s="88">
        <v>0</v>
      </c>
      <c r="Y18" s="88">
        <v>0</v>
      </c>
      <c r="Z18" s="202">
        <v>0</v>
      </c>
      <c r="AA18" s="202">
        <v>0</v>
      </c>
      <c r="AB18" s="88">
        <v>0</v>
      </c>
      <c r="AC18" s="88">
        <v>0</v>
      </c>
      <c r="AD18" s="88">
        <v>0</v>
      </c>
      <c r="AE18" s="511">
        <v>0</v>
      </c>
      <c r="AF18" s="201">
        <v>5</v>
      </c>
      <c r="AG18" s="532">
        <v>7</v>
      </c>
      <c r="AH18" s="532">
        <v>8</v>
      </c>
      <c r="AI18" s="532">
        <v>114.2</v>
      </c>
    </row>
    <row r="19" spans="1:35" ht="3" customHeight="1" x14ac:dyDescent="0.2">
      <c r="A19" s="57"/>
      <c r="B19" s="503"/>
      <c r="C19" s="82"/>
      <c r="D19" s="82"/>
      <c r="E19" s="482"/>
      <c r="F19" s="482"/>
      <c r="G19" s="82"/>
      <c r="H19" s="82"/>
      <c r="I19" s="82"/>
      <c r="J19" s="82"/>
      <c r="K19" s="82"/>
      <c r="L19" s="482"/>
      <c r="M19" s="482"/>
      <c r="N19" s="82"/>
      <c r="O19" s="82"/>
      <c r="P19" s="82"/>
      <c r="Q19" s="82"/>
      <c r="R19" s="82"/>
      <c r="S19" s="482"/>
      <c r="T19" s="482"/>
      <c r="U19" s="82"/>
      <c r="V19" s="82"/>
      <c r="W19" s="82"/>
      <c r="X19" s="82"/>
      <c r="Y19" s="82"/>
      <c r="Z19" s="482"/>
      <c r="AA19" s="482"/>
      <c r="AB19" s="82"/>
      <c r="AC19" s="82"/>
      <c r="AD19" s="82"/>
      <c r="AE19" s="517"/>
      <c r="AF19" s="475"/>
      <c r="AG19" s="532"/>
      <c r="AH19" s="532"/>
      <c r="AI19" s="532"/>
    </row>
    <row r="20" spans="1:35" ht="18" customHeight="1" x14ac:dyDescent="0.2">
      <c r="A20" s="52" t="s">
        <v>6</v>
      </c>
      <c r="B20" s="217">
        <v>0</v>
      </c>
      <c r="C20" s="88">
        <v>0</v>
      </c>
      <c r="D20" s="88">
        <v>0</v>
      </c>
      <c r="E20" s="202">
        <v>0</v>
      </c>
      <c r="F20" s="202">
        <v>0</v>
      </c>
      <c r="G20" s="88">
        <v>0</v>
      </c>
      <c r="H20" s="88">
        <v>1</v>
      </c>
      <c r="I20" s="88">
        <v>1</v>
      </c>
      <c r="J20" s="88">
        <v>1</v>
      </c>
      <c r="K20" s="88">
        <v>0</v>
      </c>
      <c r="L20" s="202">
        <v>0</v>
      </c>
      <c r="M20" s="202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202">
        <v>0</v>
      </c>
      <c r="T20" s="202">
        <v>0</v>
      </c>
      <c r="U20" s="88">
        <v>0</v>
      </c>
      <c r="V20" s="88">
        <v>1</v>
      </c>
      <c r="W20" s="88">
        <v>0</v>
      </c>
      <c r="X20" s="88">
        <v>0</v>
      </c>
      <c r="Y20" s="88">
        <v>0</v>
      </c>
      <c r="Z20" s="202">
        <v>0</v>
      </c>
      <c r="AA20" s="202">
        <v>0</v>
      </c>
      <c r="AB20" s="88">
        <v>0</v>
      </c>
      <c r="AC20" s="200">
        <v>3</v>
      </c>
      <c r="AD20" s="88">
        <v>0</v>
      </c>
      <c r="AE20" s="511">
        <v>0</v>
      </c>
      <c r="AF20" s="201">
        <v>0</v>
      </c>
      <c r="AG20" s="532">
        <v>37</v>
      </c>
      <c r="AH20" s="532">
        <v>7</v>
      </c>
      <c r="AI20" s="532">
        <v>18.899999999999999</v>
      </c>
    </row>
    <row r="21" spans="1:35" ht="3" customHeight="1" x14ac:dyDescent="0.2">
      <c r="A21" s="57"/>
      <c r="B21" s="503"/>
      <c r="C21" s="82"/>
      <c r="D21" s="82"/>
      <c r="E21" s="482"/>
      <c r="F21" s="482"/>
      <c r="G21" s="82"/>
      <c r="H21" s="82"/>
      <c r="I21" s="82"/>
      <c r="J21" s="82"/>
      <c r="K21" s="82"/>
      <c r="L21" s="482"/>
      <c r="M21" s="482"/>
      <c r="N21" s="82"/>
      <c r="O21" s="82"/>
      <c r="P21" s="82"/>
      <c r="Q21" s="82"/>
      <c r="R21" s="82"/>
      <c r="S21" s="482"/>
      <c r="T21" s="482"/>
      <c r="U21" s="82"/>
      <c r="V21" s="82"/>
      <c r="W21" s="82"/>
      <c r="X21" s="82"/>
      <c r="Y21" s="82"/>
      <c r="Z21" s="482"/>
      <c r="AA21" s="482"/>
      <c r="AB21" s="82"/>
      <c r="AC21" s="82"/>
      <c r="AD21" s="82"/>
      <c r="AE21" s="517"/>
      <c r="AF21" s="475"/>
      <c r="AG21" s="532"/>
      <c r="AH21" s="532"/>
      <c r="AI21" s="532"/>
    </row>
    <row r="22" spans="1:35" ht="18" customHeight="1" x14ac:dyDescent="0.2">
      <c r="A22" s="52" t="s">
        <v>7</v>
      </c>
      <c r="B22" s="217">
        <v>0</v>
      </c>
      <c r="C22" s="88">
        <v>4</v>
      </c>
      <c r="D22" s="88">
        <v>0</v>
      </c>
      <c r="E22" s="202">
        <v>0</v>
      </c>
      <c r="F22" s="202">
        <v>0</v>
      </c>
      <c r="G22" s="88">
        <v>0</v>
      </c>
      <c r="H22" s="88">
        <v>0</v>
      </c>
      <c r="I22" s="88">
        <v>2</v>
      </c>
      <c r="J22" s="88">
        <v>0</v>
      </c>
      <c r="K22" s="88">
        <v>0</v>
      </c>
      <c r="L22" s="202">
        <v>0</v>
      </c>
      <c r="M22" s="202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202">
        <v>0</v>
      </c>
      <c r="T22" s="202">
        <v>0</v>
      </c>
      <c r="U22" s="88">
        <v>3</v>
      </c>
      <c r="V22" s="88">
        <v>0</v>
      </c>
      <c r="W22" s="88">
        <v>0</v>
      </c>
      <c r="X22" s="88">
        <v>0</v>
      </c>
      <c r="Y22" s="88">
        <v>0</v>
      </c>
      <c r="Z22" s="202">
        <v>0</v>
      </c>
      <c r="AA22" s="202">
        <v>0</v>
      </c>
      <c r="AB22" s="88">
        <v>1</v>
      </c>
      <c r="AC22" s="88">
        <v>0</v>
      </c>
      <c r="AD22" s="88">
        <v>0</v>
      </c>
      <c r="AE22" s="511">
        <v>1</v>
      </c>
      <c r="AF22" s="201">
        <v>0</v>
      </c>
      <c r="AG22" s="532">
        <v>6</v>
      </c>
      <c r="AH22" s="532">
        <v>11</v>
      </c>
      <c r="AI22" s="532">
        <v>183.3</v>
      </c>
    </row>
    <row r="23" spans="1:35" ht="2.25" customHeight="1" x14ac:dyDescent="0.2">
      <c r="A23" s="57"/>
      <c r="B23" s="503"/>
      <c r="C23" s="82"/>
      <c r="D23" s="82"/>
      <c r="E23" s="482"/>
      <c r="F23" s="482"/>
      <c r="G23" s="82"/>
      <c r="H23" s="82"/>
      <c r="I23" s="82"/>
      <c r="J23" s="82"/>
      <c r="K23" s="82"/>
      <c r="L23" s="482"/>
      <c r="M23" s="482"/>
      <c r="N23" s="82"/>
      <c r="O23" s="82"/>
      <c r="P23" s="82"/>
      <c r="Q23" s="82"/>
      <c r="R23" s="82"/>
      <c r="S23" s="482"/>
      <c r="T23" s="482"/>
      <c r="U23" s="82"/>
      <c r="V23" s="82"/>
      <c r="W23" s="82"/>
      <c r="X23" s="82"/>
      <c r="Y23" s="82"/>
      <c r="Z23" s="482"/>
      <c r="AA23" s="482"/>
      <c r="AB23" s="82"/>
      <c r="AC23" s="82"/>
      <c r="AD23" s="82"/>
      <c r="AE23" s="517"/>
      <c r="AF23" s="475"/>
      <c r="AG23" s="532"/>
      <c r="AH23" s="532"/>
      <c r="AI23" s="532"/>
    </row>
    <row r="24" spans="1:35" ht="18" customHeight="1" x14ac:dyDescent="0.2">
      <c r="A24" s="59" t="s">
        <v>8</v>
      </c>
      <c r="B24" s="217">
        <v>0</v>
      </c>
      <c r="C24" s="88">
        <v>0</v>
      </c>
      <c r="D24" s="88">
        <v>0</v>
      </c>
      <c r="E24" s="202">
        <v>0</v>
      </c>
      <c r="F24" s="202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202">
        <v>0</v>
      </c>
      <c r="M24" s="202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202">
        <v>0</v>
      </c>
      <c r="T24" s="202">
        <v>0</v>
      </c>
      <c r="U24" s="88">
        <v>0</v>
      </c>
      <c r="V24" s="88">
        <v>2</v>
      </c>
      <c r="W24" s="88">
        <v>0</v>
      </c>
      <c r="X24" s="88">
        <v>1</v>
      </c>
      <c r="Y24" s="88">
        <v>0</v>
      </c>
      <c r="Z24" s="202">
        <v>0</v>
      </c>
      <c r="AA24" s="202">
        <v>0</v>
      </c>
      <c r="AB24" s="88">
        <v>1</v>
      </c>
      <c r="AC24" s="88">
        <v>0</v>
      </c>
      <c r="AD24" s="88">
        <v>2</v>
      </c>
      <c r="AE24" s="511">
        <v>0</v>
      </c>
      <c r="AF24" s="201">
        <v>1</v>
      </c>
      <c r="AG24" s="532">
        <v>84</v>
      </c>
      <c r="AH24" s="532">
        <v>7</v>
      </c>
      <c r="AI24" s="532">
        <v>8.3000000000000007</v>
      </c>
    </row>
    <row r="25" spans="1:35" ht="2.25" customHeight="1" x14ac:dyDescent="0.2">
      <c r="A25" s="57"/>
      <c r="B25" s="503"/>
      <c r="C25" s="82"/>
      <c r="D25" s="82"/>
      <c r="E25" s="482"/>
      <c r="F25" s="482"/>
      <c r="G25" s="82"/>
      <c r="H25" s="82"/>
      <c r="I25" s="82"/>
      <c r="J25" s="82"/>
      <c r="K25" s="82"/>
      <c r="L25" s="482"/>
      <c r="M25" s="482"/>
      <c r="N25" s="82"/>
      <c r="O25" s="82"/>
      <c r="P25" s="82"/>
      <c r="Q25" s="82"/>
      <c r="R25" s="82"/>
      <c r="S25" s="482"/>
      <c r="T25" s="482"/>
      <c r="U25" s="82"/>
      <c r="V25" s="82"/>
      <c r="W25" s="82"/>
      <c r="X25" s="82"/>
      <c r="Y25" s="82"/>
      <c r="Z25" s="482"/>
      <c r="AA25" s="486"/>
      <c r="AB25" s="474"/>
      <c r="AC25" s="82"/>
      <c r="AD25" s="474"/>
      <c r="AE25" s="518"/>
      <c r="AF25" s="512"/>
      <c r="AG25" s="532"/>
      <c r="AH25" s="532"/>
      <c r="AI25" s="532"/>
    </row>
    <row r="26" spans="1:35" ht="18" customHeight="1" x14ac:dyDescent="0.2">
      <c r="A26" s="469" t="s">
        <v>9</v>
      </c>
      <c r="B26" s="217">
        <v>0</v>
      </c>
      <c r="C26" s="88">
        <v>4</v>
      </c>
      <c r="D26" s="88">
        <v>0</v>
      </c>
      <c r="E26" s="202">
        <v>0</v>
      </c>
      <c r="F26" s="202">
        <v>0</v>
      </c>
      <c r="G26" s="88">
        <v>1</v>
      </c>
      <c r="H26" s="88">
        <v>3</v>
      </c>
      <c r="I26" s="88">
        <v>6</v>
      </c>
      <c r="J26" s="88">
        <v>4</v>
      </c>
      <c r="K26" s="88">
        <v>0</v>
      </c>
      <c r="L26" s="202">
        <v>0</v>
      </c>
      <c r="M26" s="202">
        <v>0</v>
      </c>
      <c r="N26" s="88">
        <v>2</v>
      </c>
      <c r="O26" s="201">
        <v>1</v>
      </c>
      <c r="P26" s="201">
        <v>9</v>
      </c>
      <c r="Q26" s="201">
        <v>0</v>
      </c>
      <c r="R26" s="201">
        <v>3</v>
      </c>
      <c r="S26" s="202">
        <v>0</v>
      </c>
      <c r="T26" s="202">
        <v>0</v>
      </c>
      <c r="U26" s="201">
        <v>4</v>
      </c>
      <c r="V26" s="201">
        <v>5</v>
      </c>
      <c r="W26" s="201">
        <v>2</v>
      </c>
      <c r="X26" s="88">
        <v>12</v>
      </c>
      <c r="Y26" s="88">
        <v>14</v>
      </c>
      <c r="Z26" s="202">
        <v>0</v>
      </c>
      <c r="AA26" s="198">
        <v>0</v>
      </c>
      <c r="AB26" s="201">
        <v>6</v>
      </c>
      <c r="AC26" s="201">
        <v>7</v>
      </c>
      <c r="AD26" s="511">
        <v>2</v>
      </c>
      <c r="AE26" s="511">
        <v>2</v>
      </c>
      <c r="AF26" s="201">
        <v>9</v>
      </c>
      <c r="AG26" s="532">
        <v>250</v>
      </c>
      <c r="AH26" s="532">
        <v>96</v>
      </c>
      <c r="AI26" s="532">
        <v>38.4</v>
      </c>
    </row>
  </sheetData>
  <mergeCells count="12">
    <mergeCell ref="G6:T6"/>
    <mergeCell ref="Y6:Z6"/>
    <mergeCell ref="A1:Z1"/>
    <mergeCell ref="A2:Z2"/>
    <mergeCell ref="A3:Z3"/>
    <mergeCell ref="A4:Z4"/>
    <mergeCell ref="E5:U5"/>
    <mergeCell ref="B9:H9"/>
    <mergeCell ref="I9:O9"/>
    <mergeCell ref="P9:V9"/>
    <mergeCell ref="W9:AC9"/>
    <mergeCell ref="AD9:AE9"/>
  </mergeCells>
  <conditionalFormatting sqref="AE26:AF26 AD10:AF10">
    <cfRule type="cellIs" dxfId="3965" priority="94" operator="greaterThan">
      <formula>0</formula>
    </cfRule>
  </conditionalFormatting>
  <conditionalFormatting sqref="G10:G11 M11:N11 M23:N23 J11:K11 J19:N19 J23:K23 J25:N25 X11 B10:C11 X13 J13:K13 M13:N13 M15:N15 J15:K15 X15 X17 J17:K17 M17:N17 X19 X23 X25 B13:C13 G13 G15 B15:C15 B17:C17 G17 G19 B19:C19 B21:C21 G21 G23 B23:C23 B25:C25 G25 J21:N21 X21 E25 E23 E21 E19 E17 E15 E13 E10:E11">
    <cfRule type="cellIs" dxfId="3964" priority="177" operator="greaterThan">
      <formula>0</formula>
    </cfRule>
  </conditionalFormatting>
  <conditionalFormatting sqref="F10:F11 F13 F15 F17 F19 F21 F23 F25">
    <cfRule type="cellIs" dxfId="3963" priority="176" operator="greaterThan">
      <formula>0</formula>
    </cfRule>
  </conditionalFormatting>
  <conditionalFormatting sqref="L11 L13 L15 L17">
    <cfRule type="cellIs" dxfId="3962" priority="175" operator="greaterThan">
      <formula>0</formula>
    </cfRule>
  </conditionalFormatting>
  <conditionalFormatting sqref="L23">
    <cfRule type="cellIs" dxfId="3961" priority="174" operator="greaterThan">
      <formula>0</formula>
    </cfRule>
  </conditionalFormatting>
  <conditionalFormatting sqref="AE23:AF23 AE17:AF17 AE15:AF15 AE13:AF13 AE11:AF11 AE19:AF19 AE21:AF21">
    <cfRule type="cellIs" dxfId="3960" priority="173" operator="greaterThan">
      <formula>0</formula>
    </cfRule>
  </conditionalFormatting>
  <conditionalFormatting sqref="H10:H11 H13 H15 H17 H19 H21 H23 H25">
    <cfRule type="cellIs" dxfId="3959" priority="172" operator="greaterThan">
      <formula>0</formula>
    </cfRule>
  </conditionalFormatting>
  <conditionalFormatting sqref="I11 I13 I15 I17 I19 I23 I25 I21">
    <cfRule type="cellIs" dxfId="3958" priority="171" operator="greaterThan">
      <formula>0</formula>
    </cfRule>
  </conditionalFormatting>
  <conditionalFormatting sqref="V11 V13 V15 V17 V19 V23 V25:V26 V21">
    <cfRule type="cellIs" dxfId="3957" priority="170" operator="greaterThan">
      <formula>0</formula>
    </cfRule>
  </conditionalFormatting>
  <conditionalFormatting sqref="W11 W13 W15 W17 W19 W23 W25:W26 W21">
    <cfRule type="cellIs" dxfId="3956" priority="169" operator="greaterThan">
      <formula>0</formula>
    </cfRule>
  </conditionalFormatting>
  <conditionalFormatting sqref="AA11 AA13 AA15 AA17 AA19 AA23 AA25:AA26 AA21">
    <cfRule type="cellIs" dxfId="3955" priority="168" operator="greaterThan">
      <formula>0</formula>
    </cfRule>
  </conditionalFormatting>
  <conditionalFormatting sqref="AD11 AD13 AD15 AD17 AD19:AD21 AD23 AD25:AD26">
    <cfRule type="cellIs" dxfId="3954" priority="167" operator="greaterThan">
      <formula>0</formula>
    </cfRule>
  </conditionalFormatting>
  <conditionalFormatting sqref="AC11 AC13 AC15 AC17 AC19:AC21 AC23 AC25:AC26">
    <cfRule type="cellIs" dxfId="3953" priority="166" operator="greaterThan">
      <formula>0</formula>
    </cfRule>
  </conditionalFormatting>
  <conditionalFormatting sqref="O11:Q11 O13:Q13 O15:Q15 O17:Q17 O19:Q19 O23:Q23 O25:Q26 O21:Q21">
    <cfRule type="cellIs" dxfId="3952" priority="165" operator="greaterThan">
      <formula>0</formula>
    </cfRule>
  </conditionalFormatting>
  <conditionalFormatting sqref="U11 U13 U15 U17 U19 U23 U25:U26 U21">
    <cfRule type="cellIs" dxfId="3951" priority="164" operator="greaterThan">
      <formula>0</formula>
    </cfRule>
  </conditionalFormatting>
  <conditionalFormatting sqref="R11 R13 R15 R17 R19 R23 R25:R26 R21">
    <cfRule type="cellIs" dxfId="3950" priority="163" operator="greaterThan">
      <formula>0</formula>
    </cfRule>
  </conditionalFormatting>
  <conditionalFormatting sqref="Y11:Z11 Y13:Z13 Y15:Z15 Y17:Z17 Y19:Z19 Y23:Z23 Y25:Z25 Y21:Z21">
    <cfRule type="cellIs" dxfId="3949" priority="162" operator="greaterThan">
      <formula>0</formula>
    </cfRule>
  </conditionalFormatting>
  <conditionalFormatting sqref="AB11 AB13 AB15 AB17 AB19 AB23 AB25:AB26 AB21">
    <cfRule type="cellIs" dxfId="3948" priority="161" operator="greaterThan">
      <formula>0</formula>
    </cfRule>
  </conditionalFormatting>
  <conditionalFormatting sqref="N10 I10:L10">
    <cfRule type="cellIs" dxfId="3947" priority="160" operator="greaterThan">
      <formula>0</formula>
    </cfRule>
  </conditionalFormatting>
  <conditionalFormatting sqref="M10">
    <cfRule type="cellIs" dxfId="3946" priority="159" operator="greaterThan">
      <formula>0</formula>
    </cfRule>
  </conditionalFormatting>
  <conditionalFormatting sqref="AD24 AD22 AD18 AD16 AD14 AD12">
    <cfRule type="cellIs" dxfId="3945" priority="158" operator="greaterThan">
      <formula>0</formula>
    </cfRule>
  </conditionalFormatting>
  <conditionalFormatting sqref="U18 U12">
    <cfRule type="cellIs" dxfId="3944" priority="157" operator="greaterThan">
      <formula>0</formula>
    </cfRule>
  </conditionalFormatting>
  <conditionalFormatting sqref="V14">
    <cfRule type="cellIs" dxfId="3943" priority="155" operator="greaterThan">
      <formula>0</formula>
    </cfRule>
  </conditionalFormatting>
  <conditionalFormatting sqref="AB14 W14">
    <cfRule type="cellIs" dxfId="3942" priority="154" operator="greaterThan">
      <formula>0</formula>
    </cfRule>
  </conditionalFormatting>
  <conditionalFormatting sqref="AA14">
    <cfRule type="cellIs" dxfId="3941" priority="153" operator="greaterThan">
      <formula>0</formula>
    </cfRule>
  </conditionalFormatting>
  <conditionalFormatting sqref="AC24 AC22 AC18 AC16 AC14 AC12">
    <cfRule type="cellIs" dxfId="3940" priority="152" operator="greaterThan">
      <formula>0</formula>
    </cfRule>
  </conditionalFormatting>
  <conditionalFormatting sqref="F24 F22 F20 F18 F16 F14 F12">
    <cfRule type="cellIs" dxfId="3939" priority="151" operator="greaterThan">
      <formula>0</formula>
    </cfRule>
  </conditionalFormatting>
  <conditionalFormatting sqref="F26">
    <cfRule type="cellIs" dxfId="3938" priority="150" operator="greaterThan">
      <formula>0</formula>
    </cfRule>
  </conditionalFormatting>
  <conditionalFormatting sqref="N26 N24 N20">
    <cfRule type="cellIs" dxfId="3937" priority="149" operator="greaterThan">
      <formula>0</formula>
    </cfRule>
  </conditionalFormatting>
  <conditionalFormatting sqref="O10">
    <cfRule type="cellIs" dxfId="3936" priority="147" operator="greaterThan">
      <formula>0</formula>
    </cfRule>
  </conditionalFormatting>
  <conditionalFormatting sqref="U10 P10:R10">
    <cfRule type="cellIs" dxfId="3935" priority="146" operator="greaterThan">
      <formula>0</formula>
    </cfRule>
  </conditionalFormatting>
  <conditionalFormatting sqref="V10">
    <cfRule type="cellIs" dxfId="3934" priority="144" operator="greaterThan">
      <formula>0</formula>
    </cfRule>
  </conditionalFormatting>
  <conditionalFormatting sqref="AB10 W10:Z10">
    <cfRule type="cellIs" dxfId="3933" priority="143" operator="greaterThan">
      <formula>0</formula>
    </cfRule>
  </conditionalFormatting>
  <conditionalFormatting sqref="AA10">
    <cfRule type="cellIs" dxfId="3932" priority="142" operator="greaterThan">
      <formula>0</formula>
    </cfRule>
  </conditionalFormatting>
  <conditionalFormatting sqref="U14">
    <cfRule type="cellIs" dxfId="3931" priority="141" operator="greaterThan">
      <formula>0</formula>
    </cfRule>
  </conditionalFormatting>
  <conditionalFormatting sqref="U16">
    <cfRule type="cellIs" dxfId="3930" priority="139" operator="greaterThan">
      <formula>0</formula>
    </cfRule>
  </conditionalFormatting>
  <conditionalFormatting sqref="O20">
    <cfRule type="cellIs" dxfId="3929" priority="137" operator="greaterThan">
      <formula>0</formula>
    </cfRule>
  </conditionalFormatting>
  <conditionalFormatting sqref="U20 P20:R20">
    <cfRule type="cellIs" dxfId="3928" priority="136" operator="greaterThan">
      <formula>0</formula>
    </cfRule>
  </conditionalFormatting>
  <conditionalFormatting sqref="U22">
    <cfRule type="cellIs" dxfId="3927" priority="134" operator="greaterThan">
      <formula>0</formula>
    </cfRule>
  </conditionalFormatting>
  <conditionalFormatting sqref="O24">
    <cfRule type="cellIs" dxfId="3926" priority="132" operator="greaterThan">
      <formula>0</formula>
    </cfRule>
  </conditionalFormatting>
  <conditionalFormatting sqref="U24 P24:R24">
    <cfRule type="cellIs" dxfId="3925" priority="131" operator="greaterThan">
      <formula>0</formula>
    </cfRule>
  </conditionalFormatting>
  <conditionalFormatting sqref="V12">
    <cfRule type="cellIs" dxfId="3924" priority="129" operator="greaterThan">
      <formula>0</formula>
    </cfRule>
  </conditionalFormatting>
  <conditionalFormatting sqref="AB12 W12">
    <cfRule type="cellIs" dxfId="3923" priority="128" operator="greaterThan">
      <formula>0</formula>
    </cfRule>
  </conditionalFormatting>
  <conditionalFormatting sqref="AA12">
    <cfRule type="cellIs" dxfId="3922" priority="127" operator="greaterThan">
      <formula>0</formula>
    </cfRule>
  </conditionalFormatting>
  <conditionalFormatting sqref="V16">
    <cfRule type="cellIs" dxfId="3921" priority="126" operator="greaterThan">
      <formula>0</formula>
    </cfRule>
  </conditionalFormatting>
  <conditionalFormatting sqref="AB16 W16">
    <cfRule type="cellIs" dxfId="3920" priority="125" operator="greaterThan">
      <formula>0</formula>
    </cfRule>
  </conditionalFormatting>
  <conditionalFormatting sqref="AA16">
    <cfRule type="cellIs" dxfId="3919" priority="124" operator="greaterThan">
      <formula>0</formula>
    </cfRule>
  </conditionalFormatting>
  <conditionalFormatting sqref="AC10 V24 V22 V20 V18">
    <cfRule type="cellIs" dxfId="3918" priority="123" operator="greaterThan">
      <formula>0</formula>
    </cfRule>
  </conditionalFormatting>
  <conditionalFormatting sqref="AB24 W24 AB22 W22 AB20 W20 AB18 W18">
    <cfRule type="cellIs" dxfId="3917" priority="122" operator="greaterThan">
      <formula>0</formula>
    </cfRule>
  </conditionalFormatting>
  <conditionalFormatting sqref="AA24 AA22 AA20 AA18">
    <cfRule type="cellIs" dxfId="3916" priority="121" operator="greaterThan">
      <formula>0</formula>
    </cfRule>
  </conditionalFormatting>
  <conditionalFormatting sqref="D10:D11 D13 D15 D17 D19 D21 D23 D25">
    <cfRule type="cellIs" dxfId="3915" priority="120" operator="greaterThan">
      <formula>0</formula>
    </cfRule>
  </conditionalFormatting>
  <conditionalFormatting sqref="B12 E12">
    <cfRule type="cellIs" dxfId="3914" priority="119" operator="greaterThan">
      <formula>0</formula>
    </cfRule>
  </conditionalFormatting>
  <conditionalFormatting sqref="B26 E26 B24 E24 B22 E22 B20 E20 B18 E18 B16 E16 B14 E14">
    <cfRule type="cellIs" dxfId="3913" priority="118" operator="greaterThan">
      <formula>0</formula>
    </cfRule>
  </conditionalFormatting>
  <conditionalFormatting sqref="J12">
    <cfRule type="cellIs" dxfId="3912" priority="117" operator="greaterThan">
      <formula>0</formula>
    </cfRule>
  </conditionalFormatting>
  <conditionalFormatting sqref="J14">
    <cfRule type="cellIs" dxfId="3911" priority="116" operator="greaterThan">
      <formula>0</formula>
    </cfRule>
  </conditionalFormatting>
  <conditionalFormatting sqref="J16">
    <cfRule type="cellIs" dxfId="3910" priority="115" operator="greaterThan">
      <formula>0</formula>
    </cfRule>
  </conditionalFormatting>
  <conditionalFormatting sqref="J18">
    <cfRule type="cellIs" dxfId="3909" priority="114" operator="greaterThan">
      <formula>0</formula>
    </cfRule>
  </conditionalFormatting>
  <conditionalFormatting sqref="J20">
    <cfRule type="cellIs" dxfId="3908" priority="113" operator="greaterThan">
      <formula>0</formula>
    </cfRule>
  </conditionalFormatting>
  <conditionalFormatting sqref="J22">
    <cfRule type="cellIs" dxfId="3907" priority="112" operator="greaterThan">
      <formula>0</formula>
    </cfRule>
  </conditionalFormatting>
  <conditionalFormatting sqref="J24">
    <cfRule type="cellIs" dxfId="3906" priority="111" operator="greaterThan">
      <formula>0</formula>
    </cfRule>
  </conditionalFormatting>
  <conditionalFormatting sqref="J26">
    <cfRule type="cellIs" dxfId="3905" priority="110" operator="greaterThan">
      <formula>0</formula>
    </cfRule>
  </conditionalFormatting>
  <conditionalFormatting sqref="X12:Z12">
    <cfRule type="cellIs" dxfId="3904" priority="109" operator="greaterThan">
      <formula>0</formula>
    </cfRule>
  </conditionalFormatting>
  <conditionalFormatting sqref="X14:Z14">
    <cfRule type="cellIs" dxfId="3903" priority="108" operator="greaterThan">
      <formula>0</formula>
    </cfRule>
  </conditionalFormatting>
  <conditionalFormatting sqref="X16:Z16">
    <cfRule type="cellIs" dxfId="3902" priority="107" operator="greaterThan">
      <formula>0</formula>
    </cfRule>
  </conditionalFormatting>
  <conditionalFormatting sqref="X18:Z18">
    <cfRule type="cellIs" dxfId="3901" priority="106" operator="greaterThan">
      <formula>0</formula>
    </cfRule>
  </conditionalFormatting>
  <conditionalFormatting sqref="X20:Z20">
    <cfRule type="cellIs" dxfId="3900" priority="105" operator="greaterThan">
      <formula>0</formula>
    </cfRule>
  </conditionalFormatting>
  <conditionalFormatting sqref="X22:Z22">
    <cfRule type="cellIs" dxfId="3899" priority="104" operator="greaterThan">
      <formula>0</formula>
    </cfRule>
  </conditionalFormatting>
  <conditionalFormatting sqref="X24:Z24">
    <cfRule type="cellIs" dxfId="3898" priority="103" operator="greaterThan">
      <formula>0</formula>
    </cfRule>
  </conditionalFormatting>
  <conditionalFormatting sqref="X26:Z26">
    <cfRule type="cellIs" dxfId="3897" priority="102" operator="greaterThan">
      <formula>0</formula>
    </cfRule>
  </conditionalFormatting>
  <conditionalFormatting sqref="AE12:AF12">
    <cfRule type="cellIs" dxfId="3896" priority="101" operator="greaterThan">
      <formula>0</formula>
    </cfRule>
  </conditionalFormatting>
  <conditionalFormatting sqref="AE14:AF14">
    <cfRule type="cellIs" dxfId="3895" priority="100" operator="greaterThan">
      <formula>0</formula>
    </cfRule>
  </conditionalFormatting>
  <conditionalFormatting sqref="AE16:AF16">
    <cfRule type="cellIs" dxfId="3894" priority="99" operator="greaterThan">
      <formula>0</formula>
    </cfRule>
  </conditionalFormatting>
  <conditionalFormatting sqref="AE18:AF18">
    <cfRule type="cellIs" dxfId="3893" priority="98" operator="greaterThan">
      <formula>0</formula>
    </cfRule>
  </conditionalFormatting>
  <conditionalFormatting sqref="AE20:AF20">
    <cfRule type="cellIs" dxfId="3892" priority="97" operator="greaterThan">
      <formula>0</formula>
    </cfRule>
  </conditionalFormatting>
  <conditionalFormatting sqref="AE22:AF22">
    <cfRule type="cellIs" dxfId="3891" priority="96" operator="greaterThan">
      <formula>0</formula>
    </cfRule>
  </conditionalFormatting>
  <conditionalFormatting sqref="AE24:AF24">
    <cfRule type="cellIs" dxfId="3890" priority="95" operator="greaterThan">
      <formula>0</formula>
    </cfRule>
  </conditionalFormatting>
  <conditionalFormatting sqref="C12">
    <cfRule type="cellIs" dxfId="3889" priority="93" operator="greaterThan">
      <formula>0</formula>
    </cfRule>
  </conditionalFormatting>
  <conditionalFormatting sqref="D12">
    <cfRule type="cellIs" dxfId="3888" priority="92" operator="greaterThan">
      <formula>0</formula>
    </cfRule>
  </conditionalFormatting>
  <conditionalFormatting sqref="C14">
    <cfRule type="cellIs" dxfId="3887" priority="91" operator="greaterThan">
      <formula>0</formula>
    </cfRule>
  </conditionalFormatting>
  <conditionalFormatting sqref="D14">
    <cfRule type="cellIs" dxfId="3886" priority="90" operator="greaterThan">
      <formula>0</formula>
    </cfRule>
  </conditionalFormatting>
  <conditionalFormatting sqref="C16">
    <cfRule type="cellIs" dxfId="3885" priority="89" operator="greaterThan">
      <formula>0</formula>
    </cfRule>
  </conditionalFormatting>
  <conditionalFormatting sqref="D16">
    <cfRule type="cellIs" dxfId="3884" priority="88" operator="greaterThan">
      <formula>0</formula>
    </cfRule>
  </conditionalFormatting>
  <conditionalFormatting sqref="C18">
    <cfRule type="cellIs" dxfId="3883" priority="87" operator="greaterThan">
      <formula>0</formula>
    </cfRule>
  </conditionalFormatting>
  <conditionalFormatting sqref="D18">
    <cfRule type="cellIs" dxfId="3882" priority="86" operator="greaterThan">
      <formula>0</formula>
    </cfRule>
  </conditionalFormatting>
  <conditionalFormatting sqref="C20">
    <cfRule type="cellIs" dxfId="3881" priority="85" operator="greaterThan">
      <formula>0</formula>
    </cfRule>
  </conditionalFormatting>
  <conditionalFormatting sqref="D20">
    <cfRule type="cellIs" dxfId="3880" priority="84" operator="greaterThan">
      <formula>0</formula>
    </cfRule>
  </conditionalFormatting>
  <conditionalFormatting sqref="C22">
    <cfRule type="cellIs" dxfId="3879" priority="83" operator="greaterThan">
      <formula>0</formula>
    </cfRule>
  </conditionalFormatting>
  <conditionalFormatting sqref="D22">
    <cfRule type="cellIs" dxfId="3878" priority="82" operator="greaterThan">
      <formula>0</formula>
    </cfRule>
  </conditionalFormatting>
  <conditionalFormatting sqref="C24">
    <cfRule type="cellIs" dxfId="3877" priority="81" operator="greaterThan">
      <formula>0</formula>
    </cfRule>
  </conditionalFormatting>
  <conditionalFormatting sqref="D24">
    <cfRule type="cellIs" dxfId="3876" priority="80" operator="greaterThan">
      <formula>0</formula>
    </cfRule>
  </conditionalFormatting>
  <conditionalFormatting sqref="C26">
    <cfRule type="cellIs" dxfId="3875" priority="79" operator="greaterThan">
      <formula>0</formula>
    </cfRule>
  </conditionalFormatting>
  <conditionalFormatting sqref="D26">
    <cfRule type="cellIs" dxfId="3874" priority="78" operator="greaterThan">
      <formula>0</formula>
    </cfRule>
  </conditionalFormatting>
  <conditionalFormatting sqref="G12">
    <cfRule type="cellIs" dxfId="3873" priority="77" operator="greaterThan">
      <formula>0</formula>
    </cfRule>
  </conditionalFormatting>
  <conditionalFormatting sqref="H12">
    <cfRule type="cellIs" dxfId="3872" priority="76" operator="greaterThan">
      <formula>0</formula>
    </cfRule>
  </conditionalFormatting>
  <conditionalFormatting sqref="I12">
    <cfRule type="cellIs" dxfId="3871" priority="75" operator="greaterThan">
      <formula>0</formula>
    </cfRule>
  </conditionalFormatting>
  <conditionalFormatting sqref="G14">
    <cfRule type="cellIs" dxfId="3870" priority="74" operator="greaterThan">
      <formula>0</formula>
    </cfRule>
  </conditionalFormatting>
  <conditionalFormatting sqref="H14">
    <cfRule type="cellIs" dxfId="3869" priority="73" operator="greaterThan">
      <formula>0</formula>
    </cfRule>
  </conditionalFormatting>
  <conditionalFormatting sqref="I14">
    <cfRule type="cellIs" dxfId="3868" priority="72" operator="greaterThan">
      <formula>0</formula>
    </cfRule>
  </conditionalFormatting>
  <conditionalFormatting sqref="G16">
    <cfRule type="cellIs" dxfId="3867" priority="71" operator="greaterThan">
      <formula>0</formula>
    </cfRule>
  </conditionalFormatting>
  <conditionalFormatting sqref="H16">
    <cfRule type="cellIs" dxfId="3866" priority="70" operator="greaterThan">
      <formula>0</formula>
    </cfRule>
  </conditionalFormatting>
  <conditionalFormatting sqref="I16">
    <cfRule type="cellIs" dxfId="3865" priority="69" operator="greaterThan">
      <formula>0</formula>
    </cfRule>
  </conditionalFormatting>
  <conditionalFormatting sqref="G18">
    <cfRule type="cellIs" dxfId="3864" priority="68" operator="greaterThan">
      <formula>0</formula>
    </cfRule>
  </conditionalFormatting>
  <conditionalFormatting sqref="H18">
    <cfRule type="cellIs" dxfId="3863" priority="67" operator="greaterThan">
      <formula>0</formula>
    </cfRule>
  </conditionalFormatting>
  <conditionalFormatting sqref="I18">
    <cfRule type="cellIs" dxfId="3862" priority="66" operator="greaterThan">
      <formula>0</formula>
    </cfRule>
  </conditionalFormatting>
  <conditionalFormatting sqref="G20">
    <cfRule type="cellIs" dxfId="3861" priority="65" operator="greaterThan">
      <formula>0</formula>
    </cfRule>
  </conditionalFormatting>
  <conditionalFormatting sqref="H20">
    <cfRule type="cellIs" dxfId="3860" priority="64" operator="greaterThan">
      <formula>0</formula>
    </cfRule>
  </conditionalFormatting>
  <conditionalFormatting sqref="I20">
    <cfRule type="cellIs" dxfId="3859" priority="63" operator="greaterThan">
      <formula>0</formula>
    </cfRule>
  </conditionalFormatting>
  <conditionalFormatting sqref="G22">
    <cfRule type="cellIs" dxfId="3858" priority="62" operator="greaterThan">
      <formula>0</formula>
    </cfRule>
  </conditionalFormatting>
  <conditionalFormatting sqref="H22">
    <cfRule type="cellIs" dxfId="3857" priority="61" operator="greaterThan">
      <formula>0</formula>
    </cfRule>
  </conditionalFormatting>
  <conditionalFormatting sqref="I22">
    <cfRule type="cellIs" dxfId="3856" priority="60" operator="greaterThan">
      <formula>0</formula>
    </cfRule>
  </conditionalFormatting>
  <conditionalFormatting sqref="G24">
    <cfRule type="cellIs" dxfId="3855" priority="59" operator="greaterThan">
      <formula>0</formula>
    </cfRule>
  </conditionalFormatting>
  <conditionalFormatting sqref="H24">
    <cfRule type="cellIs" dxfId="3854" priority="58" operator="greaterThan">
      <formula>0</formula>
    </cfRule>
  </conditionalFormatting>
  <conditionalFormatting sqref="I24">
    <cfRule type="cellIs" dxfId="3853" priority="57" operator="greaterThan">
      <formula>0</formula>
    </cfRule>
  </conditionalFormatting>
  <conditionalFormatting sqref="G26">
    <cfRule type="cellIs" dxfId="3852" priority="56" operator="greaterThan">
      <formula>0</formula>
    </cfRule>
  </conditionalFormatting>
  <conditionalFormatting sqref="H26">
    <cfRule type="cellIs" dxfId="3851" priority="55" operator="greaterThan">
      <formula>0</formula>
    </cfRule>
  </conditionalFormatting>
  <conditionalFormatting sqref="I26">
    <cfRule type="cellIs" dxfId="3850" priority="54" operator="greaterThan">
      <formula>0</formula>
    </cfRule>
  </conditionalFormatting>
  <conditionalFormatting sqref="N12">
    <cfRule type="cellIs" dxfId="3849" priority="53" operator="greaterThan">
      <formula>0</formula>
    </cfRule>
  </conditionalFormatting>
  <conditionalFormatting sqref="O12">
    <cfRule type="cellIs" dxfId="3848" priority="52" operator="greaterThan">
      <formula>0</formula>
    </cfRule>
  </conditionalFormatting>
  <conditionalFormatting sqref="P12:R12">
    <cfRule type="cellIs" dxfId="3847" priority="51" operator="greaterThan">
      <formula>0</formula>
    </cfRule>
  </conditionalFormatting>
  <conditionalFormatting sqref="N14">
    <cfRule type="cellIs" dxfId="3846" priority="50" operator="greaterThan">
      <formula>0</formula>
    </cfRule>
  </conditionalFormatting>
  <conditionalFormatting sqref="O14">
    <cfRule type="cellIs" dxfId="3845" priority="49" operator="greaterThan">
      <formula>0</formula>
    </cfRule>
  </conditionalFormatting>
  <conditionalFormatting sqref="P14:R14">
    <cfRule type="cellIs" dxfId="3844" priority="48" operator="greaterThan">
      <formula>0</formula>
    </cfRule>
  </conditionalFormatting>
  <conditionalFormatting sqref="N16">
    <cfRule type="cellIs" dxfId="3843" priority="47" operator="greaterThan">
      <formula>0</formula>
    </cfRule>
  </conditionalFormatting>
  <conditionalFormatting sqref="O16">
    <cfRule type="cellIs" dxfId="3842" priority="46" operator="greaterThan">
      <formula>0</formula>
    </cfRule>
  </conditionalFormatting>
  <conditionalFormatting sqref="P16:R16">
    <cfRule type="cellIs" dxfId="3841" priority="45" operator="greaterThan">
      <formula>0</formula>
    </cfRule>
  </conditionalFormatting>
  <conditionalFormatting sqref="N18">
    <cfRule type="cellIs" dxfId="3840" priority="44" operator="greaterThan">
      <formula>0</formula>
    </cfRule>
  </conditionalFormatting>
  <conditionalFormatting sqref="O18">
    <cfRule type="cellIs" dxfId="3839" priority="43" operator="greaterThan">
      <formula>0</formula>
    </cfRule>
  </conditionalFormatting>
  <conditionalFormatting sqref="P18:R18">
    <cfRule type="cellIs" dxfId="3838" priority="42" operator="greaterThan">
      <formula>0</formula>
    </cfRule>
  </conditionalFormatting>
  <conditionalFormatting sqref="N22">
    <cfRule type="cellIs" dxfId="3837" priority="41" operator="greaterThan">
      <formula>0</formula>
    </cfRule>
  </conditionalFormatting>
  <conditionalFormatting sqref="O22">
    <cfRule type="cellIs" dxfId="3836" priority="40" operator="greaterThan">
      <formula>0</formula>
    </cfRule>
  </conditionalFormatting>
  <conditionalFormatting sqref="P22:R22">
    <cfRule type="cellIs" dxfId="3835" priority="39" operator="greaterThan">
      <formula>0</formula>
    </cfRule>
  </conditionalFormatting>
  <conditionalFormatting sqref="K12:L12">
    <cfRule type="cellIs" dxfId="3834" priority="38" operator="greaterThan">
      <formula>0</formula>
    </cfRule>
  </conditionalFormatting>
  <conditionalFormatting sqref="M12">
    <cfRule type="cellIs" dxfId="3833" priority="37" operator="greaterThan">
      <formula>0</formula>
    </cfRule>
  </conditionalFormatting>
  <conditionalFormatting sqref="K14:L14">
    <cfRule type="cellIs" dxfId="3832" priority="36" operator="greaterThan">
      <formula>0</formula>
    </cfRule>
  </conditionalFormatting>
  <conditionalFormatting sqref="M14">
    <cfRule type="cellIs" dxfId="3831" priority="35" operator="greaterThan">
      <formula>0</formula>
    </cfRule>
  </conditionalFormatting>
  <conditionalFormatting sqref="K16:L16">
    <cfRule type="cellIs" dxfId="3830" priority="34" operator="greaterThan">
      <formula>0</formula>
    </cfRule>
  </conditionalFormatting>
  <conditionalFormatting sqref="M16">
    <cfRule type="cellIs" dxfId="3829" priority="33" operator="greaterThan">
      <formula>0</formula>
    </cfRule>
  </conditionalFormatting>
  <conditionalFormatting sqref="K18:L18">
    <cfRule type="cellIs" dxfId="3828" priority="32" operator="greaterThan">
      <formula>0</formula>
    </cfRule>
  </conditionalFormatting>
  <conditionalFormatting sqref="M18">
    <cfRule type="cellIs" dxfId="3827" priority="31" operator="greaterThan">
      <formula>0</formula>
    </cfRule>
  </conditionalFormatting>
  <conditionalFormatting sqref="K20:L20">
    <cfRule type="cellIs" dxfId="3826" priority="30" operator="greaterThan">
      <formula>0</formula>
    </cfRule>
  </conditionalFormatting>
  <conditionalFormatting sqref="M20">
    <cfRule type="cellIs" dxfId="3825" priority="29" operator="greaterThan">
      <formula>0</formula>
    </cfRule>
  </conditionalFormatting>
  <conditionalFormatting sqref="K22:L22">
    <cfRule type="cellIs" dxfId="3824" priority="28" operator="greaterThan">
      <formula>0</formula>
    </cfRule>
  </conditionalFormatting>
  <conditionalFormatting sqref="M22">
    <cfRule type="cellIs" dxfId="3823" priority="27" operator="greaterThan">
      <formula>0</formula>
    </cfRule>
  </conditionalFormatting>
  <conditionalFormatting sqref="K24:L24">
    <cfRule type="cellIs" dxfId="3822" priority="26" operator="greaterThan">
      <formula>0</formula>
    </cfRule>
  </conditionalFormatting>
  <conditionalFormatting sqref="M24">
    <cfRule type="cellIs" dxfId="3821" priority="25" operator="greaterThan">
      <formula>0</formula>
    </cfRule>
  </conditionalFormatting>
  <conditionalFormatting sqref="K26:L26">
    <cfRule type="cellIs" dxfId="3820" priority="24" operator="greaterThan">
      <formula>0</formula>
    </cfRule>
  </conditionalFormatting>
  <conditionalFormatting sqref="M26">
    <cfRule type="cellIs" dxfId="3819" priority="23" operator="greaterThan">
      <formula>0</formula>
    </cfRule>
  </conditionalFormatting>
  <conditionalFormatting sqref="T11 T23 S19:T19 S25:T25 T13 T15 T17 S21:T21">
    <cfRule type="cellIs" dxfId="3818" priority="22" operator="greaterThan">
      <formula>0</formula>
    </cfRule>
  </conditionalFormatting>
  <conditionalFormatting sqref="S11 S13 S15 S17">
    <cfRule type="cellIs" dxfId="3817" priority="21" operator="greaterThan">
      <formula>0</formula>
    </cfRule>
  </conditionalFormatting>
  <conditionalFormatting sqref="S23">
    <cfRule type="cellIs" dxfId="3816" priority="20" operator="greaterThan">
      <formula>0</formula>
    </cfRule>
  </conditionalFormatting>
  <conditionalFormatting sqref="S10">
    <cfRule type="cellIs" dxfId="3815" priority="19" operator="greaterThan">
      <formula>0</formula>
    </cfRule>
  </conditionalFormatting>
  <conditionalFormatting sqref="T10">
    <cfRule type="cellIs" dxfId="3814" priority="18" operator="greaterThan">
      <formula>0</formula>
    </cfRule>
  </conditionalFormatting>
  <conditionalFormatting sqref="S12">
    <cfRule type="cellIs" dxfId="3813" priority="17" operator="greaterThan">
      <formula>0</formula>
    </cfRule>
  </conditionalFormatting>
  <conditionalFormatting sqref="T12">
    <cfRule type="cellIs" dxfId="3812" priority="16" operator="greaterThan">
      <formula>0</formula>
    </cfRule>
  </conditionalFormatting>
  <conditionalFormatting sqref="S14">
    <cfRule type="cellIs" dxfId="3811" priority="15" operator="greaterThan">
      <formula>0</formula>
    </cfRule>
  </conditionalFormatting>
  <conditionalFormatting sqref="T14">
    <cfRule type="cellIs" dxfId="3810" priority="14" operator="greaterThan">
      <formula>0</formula>
    </cfRule>
  </conditionalFormatting>
  <conditionalFormatting sqref="S16">
    <cfRule type="cellIs" dxfId="3809" priority="13" operator="greaterThan">
      <formula>0</formula>
    </cfRule>
  </conditionalFormatting>
  <conditionalFormatting sqref="T16">
    <cfRule type="cellIs" dxfId="3808" priority="12" operator="greaterThan">
      <formula>0</formula>
    </cfRule>
  </conditionalFormatting>
  <conditionalFormatting sqref="S18">
    <cfRule type="cellIs" dxfId="3807" priority="11" operator="greaterThan">
      <formula>0</formula>
    </cfRule>
  </conditionalFormatting>
  <conditionalFormatting sqref="T18">
    <cfRule type="cellIs" dxfId="3806" priority="10" operator="greaterThan">
      <formula>0</formula>
    </cfRule>
  </conditionalFormatting>
  <conditionalFormatting sqref="S20">
    <cfRule type="cellIs" dxfId="3805" priority="9" operator="greaterThan">
      <formula>0</formula>
    </cfRule>
  </conditionalFormatting>
  <conditionalFormatting sqref="T20">
    <cfRule type="cellIs" dxfId="3804" priority="8" operator="greaterThan">
      <formula>0</formula>
    </cfRule>
  </conditionalFormatting>
  <conditionalFormatting sqref="S22">
    <cfRule type="cellIs" dxfId="3803" priority="7" operator="greaterThan">
      <formula>0</formula>
    </cfRule>
  </conditionalFormatting>
  <conditionalFormatting sqref="T22">
    <cfRule type="cellIs" dxfId="3802" priority="6" operator="greaterThan">
      <formula>0</formula>
    </cfRule>
  </conditionalFormatting>
  <conditionalFormatting sqref="S24">
    <cfRule type="cellIs" dxfId="3801" priority="5" operator="greaterThan">
      <formula>0</formula>
    </cfRule>
  </conditionalFormatting>
  <conditionalFormatting sqref="T24">
    <cfRule type="cellIs" dxfId="3800" priority="4" operator="greaterThan">
      <formula>0</formula>
    </cfRule>
  </conditionalFormatting>
  <conditionalFormatting sqref="S26">
    <cfRule type="cellIs" dxfId="3799" priority="3" operator="greaterThan">
      <formula>0</formula>
    </cfRule>
  </conditionalFormatting>
  <conditionalFormatting sqref="T26">
    <cfRule type="cellIs" dxfId="3798" priority="2" operator="greaterThan">
      <formula>0</formula>
    </cfRule>
  </conditionalFormatting>
  <conditionalFormatting sqref="AG10">
    <cfRule type="cellIs" dxfId="3797" priority="1" operator="greaterThan">
      <formula>0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H26"/>
  <sheetViews>
    <sheetView workbookViewId="0">
      <selection activeCell="AB20" sqref="AB20"/>
    </sheetView>
  </sheetViews>
  <sheetFormatPr defaultColWidth="10.76171875" defaultRowHeight="15" x14ac:dyDescent="0.2"/>
  <cols>
    <col min="1" max="1" width="25.15234375" customWidth="1"/>
    <col min="2" max="31" width="3.62890625" customWidth="1"/>
    <col min="32" max="32" width="12.375" customWidth="1"/>
    <col min="34" max="34" width="18.562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21"/>
      <c r="AB1" s="521"/>
      <c r="AC1" s="521"/>
      <c r="AD1" s="39"/>
    </row>
    <row r="2" spans="1:34" ht="27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520"/>
      <c r="AB2" s="520"/>
      <c r="AC2" s="520"/>
      <c r="AF2" s="522" t="s">
        <v>10</v>
      </c>
    </row>
    <row r="3" spans="1:34" ht="22.5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520"/>
      <c r="AB3" s="520"/>
      <c r="AC3" s="520"/>
      <c r="AF3" s="498" t="s">
        <v>11</v>
      </c>
    </row>
    <row r="4" spans="1:34" ht="22.5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520"/>
      <c r="AB4" s="520"/>
      <c r="AC4" s="520"/>
      <c r="AF4" s="499" t="s">
        <v>13</v>
      </c>
    </row>
    <row r="5" spans="1:34" x14ac:dyDescent="0.2">
      <c r="A5" s="38"/>
      <c r="B5" s="38"/>
      <c r="C5" s="38"/>
      <c r="D5" s="38"/>
      <c r="E5" s="582" t="s">
        <v>184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38"/>
      <c r="W5" s="38"/>
      <c r="X5" s="38"/>
      <c r="Y5" s="38"/>
      <c r="Z5" s="38"/>
      <c r="AA5" s="38"/>
      <c r="AB5" s="38"/>
      <c r="AC5" s="38"/>
      <c r="AF5" s="500" t="s">
        <v>14</v>
      </c>
    </row>
    <row r="6" spans="1:34" x14ac:dyDescent="0.2">
      <c r="A6" s="44" t="s">
        <v>199</v>
      </c>
      <c r="B6" s="39"/>
      <c r="C6" s="39"/>
      <c r="D6" s="39"/>
      <c r="E6" s="39"/>
      <c r="F6" s="39"/>
      <c r="G6" s="580" t="s">
        <v>15</v>
      </c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39"/>
      <c r="V6" s="39"/>
      <c r="W6" s="39"/>
      <c r="X6" s="39"/>
      <c r="Y6" s="581">
        <v>2019</v>
      </c>
      <c r="Z6" s="581"/>
      <c r="AA6" s="521"/>
      <c r="AB6" s="521"/>
      <c r="AC6" s="521"/>
      <c r="AD6" s="38"/>
    </row>
    <row r="7" spans="1:34" ht="29.25" x14ac:dyDescent="0.2">
      <c r="A7" s="39"/>
      <c r="B7" s="198" t="s">
        <v>16</v>
      </c>
      <c r="C7" s="198" t="s">
        <v>17</v>
      </c>
      <c r="D7" s="201" t="s">
        <v>21</v>
      </c>
      <c r="E7" s="201" t="s">
        <v>20</v>
      </c>
      <c r="F7" s="201" t="s">
        <v>20</v>
      </c>
      <c r="G7" s="201" t="s">
        <v>19</v>
      </c>
      <c r="H7" s="201" t="s">
        <v>18</v>
      </c>
      <c r="I7" s="198" t="s">
        <v>16</v>
      </c>
      <c r="J7" s="198" t="s">
        <v>17</v>
      </c>
      <c r="K7" s="201" t="s">
        <v>21</v>
      </c>
      <c r="L7" s="201" t="s">
        <v>20</v>
      </c>
      <c r="M7" s="201" t="s">
        <v>20</v>
      </c>
      <c r="N7" s="201" t="s">
        <v>19</v>
      </c>
      <c r="O7" s="201" t="s">
        <v>18</v>
      </c>
      <c r="P7" s="198" t="s">
        <v>16</v>
      </c>
      <c r="Q7" s="198" t="s">
        <v>17</v>
      </c>
      <c r="R7" s="201" t="s">
        <v>21</v>
      </c>
      <c r="S7" s="201" t="s">
        <v>20</v>
      </c>
      <c r="T7" s="201" t="s">
        <v>20</v>
      </c>
      <c r="U7" s="201" t="s">
        <v>19</v>
      </c>
      <c r="V7" s="201" t="s">
        <v>18</v>
      </c>
      <c r="W7" s="198" t="s">
        <v>16</v>
      </c>
      <c r="X7" s="198" t="s">
        <v>17</v>
      </c>
      <c r="Y7" s="201" t="s">
        <v>21</v>
      </c>
      <c r="Z7" s="201" t="s">
        <v>20</v>
      </c>
      <c r="AA7" s="201" t="s">
        <v>20</v>
      </c>
      <c r="AB7" s="201" t="s">
        <v>19</v>
      </c>
      <c r="AC7" s="201" t="s">
        <v>18</v>
      </c>
      <c r="AD7" s="198" t="s">
        <v>16</v>
      </c>
      <c r="AE7" s="523" t="s">
        <v>17</v>
      </c>
      <c r="AF7" s="201" t="s">
        <v>197</v>
      </c>
      <c r="AG7" s="201" t="s">
        <v>194</v>
      </c>
      <c r="AH7" s="201" t="s">
        <v>198</v>
      </c>
    </row>
    <row r="8" spans="1:34" ht="16.5" customHeight="1" thickBot="1" x14ac:dyDescent="0.25">
      <c r="A8" s="45" t="s">
        <v>0</v>
      </c>
      <c r="B8" s="490">
        <v>1</v>
      </c>
      <c r="C8" s="490">
        <v>2</v>
      </c>
      <c r="D8" s="479">
        <v>3</v>
      </c>
      <c r="E8" s="479">
        <v>4</v>
      </c>
      <c r="F8" s="479">
        <v>5</v>
      </c>
      <c r="G8" s="479">
        <v>6</v>
      </c>
      <c r="H8" s="479">
        <v>7</v>
      </c>
      <c r="I8" s="481">
        <v>8</v>
      </c>
      <c r="J8" s="481">
        <v>9</v>
      </c>
      <c r="K8" s="479">
        <v>10</v>
      </c>
      <c r="L8" s="479">
        <v>11</v>
      </c>
      <c r="M8" s="479">
        <v>12</v>
      </c>
      <c r="N8" s="479">
        <v>13</v>
      </c>
      <c r="O8" s="479">
        <v>14</v>
      </c>
      <c r="P8" s="481">
        <v>15</v>
      </c>
      <c r="Q8" s="481">
        <v>16</v>
      </c>
      <c r="R8" s="479">
        <v>17</v>
      </c>
      <c r="S8" s="479">
        <v>18</v>
      </c>
      <c r="T8" s="479">
        <v>19</v>
      </c>
      <c r="U8" s="479">
        <v>20</v>
      </c>
      <c r="V8" s="479">
        <v>21</v>
      </c>
      <c r="W8" s="481">
        <v>22</v>
      </c>
      <c r="X8" s="481">
        <v>23</v>
      </c>
      <c r="Y8" s="479">
        <v>24</v>
      </c>
      <c r="Z8" s="479">
        <v>25</v>
      </c>
      <c r="AA8" s="479">
        <v>26</v>
      </c>
      <c r="AB8" s="479">
        <v>27</v>
      </c>
      <c r="AC8" s="479">
        <v>28</v>
      </c>
      <c r="AD8" s="481">
        <v>29</v>
      </c>
      <c r="AE8" s="524">
        <v>30</v>
      </c>
      <c r="AF8" s="216"/>
      <c r="AG8" s="532"/>
      <c r="AH8" s="532"/>
    </row>
    <row r="9" spans="1:34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22"/>
      <c r="Q9" s="622"/>
      <c r="R9" s="622"/>
      <c r="S9" s="622"/>
      <c r="T9" s="622"/>
      <c r="U9" s="622"/>
      <c r="V9" s="622"/>
      <c r="W9" s="601"/>
      <c r="X9" s="601"/>
      <c r="Y9" s="601"/>
      <c r="Z9" s="601"/>
      <c r="AA9" s="601"/>
      <c r="AB9" s="601"/>
      <c r="AC9" s="601"/>
      <c r="AD9" s="624"/>
      <c r="AE9" s="624"/>
      <c r="AF9" s="216"/>
      <c r="AG9" s="532"/>
      <c r="AH9" s="532"/>
    </row>
    <row r="10" spans="1:34" ht="16.5" customHeight="1" x14ac:dyDescent="0.2">
      <c r="A10" s="496" t="s">
        <v>1</v>
      </c>
      <c r="B10" s="202">
        <v>0</v>
      </c>
      <c r="C10" s="202">
        <v>0</v>
      </c>
      <c r="D10" s="88">
        <v>5</v>
      </c>
      <c r="E10" s="88">
        <v>0</v>
      </c>
      <c r="F10" s="88">
        <v>2</v>
      </c>
      <c r="G10" s="88">
        <v>4</v>
      </c>
      <c r="H10" s="88">
        <v>0</v>
      </c>
      <c r="I10" s="202">
        <v>0</v>
      </c>
      <c r="J10" s="202">
        <v>0</v>
      </c>
      <c r="K10" s="88">
        <v>0</v>
      </c>
      <c r="L10" s="88">
        <v>0</v>
      </c>
      <c r="M10" s="88">
        <v>0</v>
      </c>
      <c r="N10" s="88">
        <v>1</v>
      </c>
      <c r="O10" s="88">
        <v>1</v>
      </c>
      <c r="P10" s="202">
        <v>0</v>
      </c>
      <c r="Q10" s="202">
        <v>0</v>
      </c>
      <c r="R10" s="88">
        <v>0</v>
      </c>
      <c r="S10" s="88">
        <v>0</v>
      </c>
      <c r="T10" s="88">
        <v>1</v>
      </c>
      <c r="U10" s="88">
        <v>6</v>
      </c>
      <c r="V10" s="88">
        <v>0</v>
      </c>
      <c r="W10" s="202">
        <v>0</v>
      </c>
      <c r="X10" s="202">
        <v>0</v>
      </c>
      <c r="Y10" s="88">
        <v>0</v>
      </c>
      <c r="Z10" s="88">
        <v>0</v>
      </c>
      <c r="AA10" s="88">
        <v>0</v>
      </c>
      <c r="AB10" s="88">
        <v>9</v>
      </c>
      <c r="AC10" s="88">
        <v>0</v>
      </c>
      <c r="AD10" s="202">
        <v>0</v>
      </c>
      <c r="AE10" s="523">
        <v>0</v>
      </c>
      <c r="AF10" s="531">
        <v>22</v>
      </c>
      <c r="AG10" s="532">
        <v>29</v>
      </c>
      <c r="AH10" s="532">
        <v>131.80000000000001</v>
      </c>
    </row>
    <row r="11" spans="1:34" ht="2.25" customHeight="1" x14ac:dyDescent="0.2">
      <c r="A11" s="57"/>
      <c r="B11" s="482"/>
      <c r="C11" s="482"/>
      <c r="D11" s="82"/>
      <c r="E11" s="82"/>
      <c r="F11" s="82"/>
      <c r="G11" s="82"/>
      <c r="H11" s="82"/>
      <c r="I11" s="482"/>
      <c r="J11" s="482"/>
      <c r="K11" s="82"/>
      <c r="L11" s="82"/>
      <c r="M11" s="82"/>
      <c r="N11" s="82"/>
      <c r="O11" s="82"/>
      <c r="P11" s="482"/>
      <c r="Q11" s="482"/>
      <c r="R11" s="82"/>
      <c r="S11" s="82"/>
      <c r="T11" s="82"/>
      <c r="U11" s="82"/>
      <c r="V11" s="82"/>
      <c r="W11" s="482"/>
      <c r="X11" s="482"/>
      <c r="Y11" s="82"/>
      <c r="Z11" s="82"/>
      <c r="AA11" s="82"/>
      <c r="AB11" s="82"/>
      <c r="AC11" s="82"/>
      <c r="AD11" s="482"/>
      <c r="AE11" s="525"/>
      <c r="AF11" s="532"/>
      <c r="AG11" s="532"/>
      <c r="AH11" s="532"/>
    </row>
    <row r="12" spans="1:34" ht="16.5" customHeight="1" x14ac:dyDescent="0.2">
      <c r="A12" s="52" t="s">
        <v>2</v>
      </c>
      <c r="B12" s="202">
        <v>0</v>
      </c>
      <c r="C12" s="202">
        <v>0</v>
      </c>
      <c r="D12" s="88">
        <v>0</v>
      </c>
      <c r="E12" s="88">
        <v>0</v>
      </c>
      <c r="F12" s="88">
        <v>2</v>
      </c>
      <c r="G12" s="88">
        <v>0</v>
      </c>
      <c r="H12" s="88">
        <v>2</v>
      </c>
      <c r="I12" s="202">
        <v>0</v>
      </c>
      <c r="J12" s="202">
        <v>0</v>
      </c>
      <c r="K12" s="88">
        <v>0</v>
      </c>
      <c r="L12" s="88">
        <v>0</v>
      </c>
      <c r="M12" s="88">
        <v>0</v>
      </c>
      <c r="N12" s="88">
        <v>1</v>
      </c>
      <c r="O12" s="88">
        <v>0</v>
      </c>
      <c r="P12" s="202">
        <v>0</v>
      </c>
      <c r="Q12" s="202">
        <v>0</v>
      </c>
      <c r="R12" s="88">
        <v>1</v>
      </c>
      <c r="S12" s="88">
        <v>0</v>
      </c>
      <c r="T12" s="88">
        <v>0</v>
      </c>
      <c r="U12" s="88">
        <v>0</v>
      </c>
      <c r="V12" s="88">
        <v>1</v>
      </c>
      <c r="W12" s="202">
        <v>0</v>
      </c>
      <c r="X12" s="202">
        <v>0</v>
      </c>
      <c r="Y12" s="88">
        <v>0</v>
      </c>
      <c r="Z12" s="88">
        <v>0</v>
      </c>
      <c r="AA12" s="88">
        <v>2</v>
      </c>
      <c r="AB12" s="88">
        <v>0</v>
      </c>
      <c r="AC12" s="88">
        <v>3</v>
      </c>
      <c r="AD12" s="202">
        <v>0</v>
      </c>
      <c r="AE12" s="523">
        <v>0</v>
      </c>
      <c r="AF12" s="532">
        <v>26</v>
      </c>
      <c r="AG12" s="532">
        <v>12</v>
      </c>
      <c r="AH12" s="532">
        <v>46.1</v>
      </c>
    </row>
    <row r="13" spans="1:34" ht="3" customHeight="1" x14ac:dyDescent="0.2">
      <c r="A13" s="57"/>
      <c r="B13" s="482"/>
      <c r="C13" s="482"/>
      <c r="D13" s="82"/>
      <c r="E13" s="82"/>
      <c r="F13" s="82"/>
      <c r="G13" s="82"/>
      <c r="H13" s="82"/>
      <c r="I13" s="482"/>
      <c r="J13" s="482"/>
      <c r="K13" s="82"/>
      <c r="L13" s="82"/>
      <c r="M13" s="82"/>
      <c r="N13" s="82"/>
      <c r="O13" s="82"/>
      <c r="P13" s="482"/>
      <c r="Q13" s="482"/>
      <c r="R13" s="82"/>
      <c r="S13" s="82"/>
      <c r="T13" s="82"/>
      <c r="U13" s="82"/>
      <c r="V13" s="82"/>
      <c r="W13" s="482"/>
      <c r="X13" s="482"/>
      <c r="Y13" s="82"/>
      <c r="Z13" s="82"/>
      <c r="AA13" s="82"/>
      <c r="AB13" s="82"/>
      <c r="AC13" s="82"/>
      <c r="AD13" s="482"/>
      <c r="AE13" s="525"/>
      <c r="AF13" s="532"/>
      <c r="AG13" s="532"/>
      <c r="AH13" s="532"/>
    </row>
    <row r="14" spans="1:34" ht="16.5" customHeight="1" x14ac:dyDescent="0.2">
      <c r="A14" s="52" t="s">
        <v>3</v>
      </c>
      <c r="B14" s="202">
        <v>0</v>
      </c>
      <c r="C14" s="202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202">
        <v>0</v>
      </c>
      <c r="J14" s="202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202">
        <v>0</v>
      </c>
      <c r="Q14" s="202">
        <v>0</v>
      </c>
      <c r="R14" s="88">
        <v>0</v>
      </c>
      <c r="S14" s="88">
        <v>0</v>
      </c>
      <c r="T14" s="88">
        <v>0</v>
      </c>
      <c r="U14" s="88">
        <v>0</v>
      </c>
      <c r="V14" s="88">
        <v>3</v>
      </c>
      <c r="W14" s="202">
        <v>0</v>
      </c>
      <c r="X14" s="202">
        <v>0</v>
      </c>
      <c r="Y14" s="88">
        <v>3</v>
      </c>
      <c r="Z14" s="88">
        <v>0</v>
      </c>
      <c r="AA14" s="88">
        <v>0</v>
      </c>
      <c r="AB14" s="88">
        <v>0</v>
      </c>
      <c r="AC14" s="88">
        <v>0</v>
      </c>
      <c r="AD14" s="202">
        <v>0</v>
      </c>
      <c r="AE14" s="523">
        <v>0</v>
      </c>
      <c r="AF14" s="532">
        <v>24</v>
      </c>
      <c r="AG14" s="532">
        <v>6</v>
      </c>
      <c r="AH14" s="532">
        <v>25</v>
      </c>
    </row>
    <row r="15" spans="1:34" ht="2.25" customHeight="1" x14ac:dyDescent="0.2">
      <c r="A15" s="57"/>
      <c r="B15" s="482"/>
      <c r="C15" s="482"/>
      <c r="D15" s="82"/>
      <c r="E15" s="82"/>
      <c r="F15" s="82"/>
      <c r="G15" s="82"/>
      <c r="H15" s="82"/>
      <c r="I15" s="482"/>
      <c r="J15" s="482"/>
      <c r="K15" s="82"/>
      <c r="L15" s="82"/>
      <c r="M15" s="82"/>
      <c r="N15" s="82"/>
      <c r="O15" s="82"/>
      <c r="P15" s="482"/>
      <c r="Q15" s="482"/>
      <c r="R15" s="82"/>
      <c r="S15" s="82"/>
      <c r="T15" s="82"/>
      <c r="U15" s="82"/>
      <c r="V15" s="82"/>
      <c r="W15" s="482"/>
      <c r="X15" s="482"/>
      <c r="Y15" s="82"/>
      <c r="Z15" s="82"/>
      <c r="AA15" s="82"/>
      <c r="AB15" s="82"/>
      <c r="AC15" s="82"/>
      <c r="AD15" s="482"/>
      <c r="AE15" s="525"/>
      <c r="AF15" s="532"/>
      <c r="AG15" s="532"/>
      <c r="AH15" s="532"/>
    </row>
    <row r="16" spans="1:34" ht="16.5" customHeight="1" x14ac:dyDescent="0.2">
      <c r="A16" s="52" t="s">
        <v>4</v>
      </c>
      <c r="B16" s="202">
        <v>0</v>
      </c>
      <c r="C16" s="202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202">
        <v>0</v>
      </c>
      <c r="J16" s="202">
        <v>0</v>
      </c>
      <c r="K16" s="88">
        <v>2</v>
      </c>
      <c r="L16" s="88">
        <v>0</v>
      </c>
      <c r="M16" s="88">
        <v>2</v>
      </c>
      <c r="N16" s="88">
        <v>2</v>
      </c>
      <c r="O16" s="88">
        <v>1</v>
      </c>
      <c r="P16" s="202">
        <v>0</v>
      </c>
      <c r="Q16" s="202">
        <v>0</v>
      </c>
      <c r="R16" s="88">
        <v>0</v>
      </c>
      <c r="S16" s="88">
        <v>1</v>
      </c>
      <c r="T16" s="88">
        <v>3</v>
      </c>
      <c r="U16" s="88">
        <v>1</v>
      </c>
      <c r="V16" s="88">
        <v>0</v>
      </c>
      <c r="W16" s="202">
        <v>0</v>
      </c>
      <c r="X16" s="202">
        <v>0</v>
      </c>
      <c r="Y16" s="88">
        <v>1</v>
      </c>
      <c r="Z16" s="88">
        <v>0</v>
      </c>
      <c r="AA16" s="88">
        <v>1</v>
      </c>
      <c r="AB16" s="88">
        <v>0</v>
      </c>
      <c r="AC16" s="88">
        <v>0</v>
      </c>
      <c r="AD16" s="202">
        <v>0</v>
      </c>
      <c r="AE16" s="523">
        <v>0</v>
      </c>
      <c r="AF16" s="532">
        <v>44</v>
      </c>
      <c r="AG16" s="532">
        <v>14</v>
      </c>
      <c r="AH16" s="532">
        <v>31.8</v>
      </c>
    </row>
    <row r="17" spans="1:34" ht="3" customHeight="1" x14ac:dyDescent="0.2">
      <c r="A17" s="57"/>
      <c r="B17" s="482"/>
      <c r="C17" s="482"/>
      <c r="D17" s="82"/>
      <c r="E17" s="82"/>
      <c r="F17" s="82"/>
      <c r="G17" s="82"/>
      <c r="H17" s="82"/>
      <c r="I17" s="482"/>
      <c r="J17" s="482"/>
      <c r="K17" s="82"/>
      <c r="L17" s="82"/>
      <c r="M17" s="82"/>
      <c r="N17" s="82"/>
      <c r="O17" s="82"/>
      <c r="P17" s="482"/>
      <c r="Q17" s="482"/>
      <c r="R17" s="82"/>
      <c r="S17" s="82"/>
      <c r="T17" s="82"/>
      <c r="U17" s="82"/>
      <c r="V17" s="82"/>
      <c r="W17" s="482"/>
      <c r="X17" s="482"/>
      <c r="Y17" s="82"/>
      <c r="Z17" s="82"/>
      <c r="AA17" s="82"/>
      <c r="AB17" s="82"/>
      <c r="AC17" s="82"/>
      <c r="AD17" s="482"/>
      <c r="AE17" s="525"/>
      <c r="AF17" s="532"/>
      <c r="AG17" s="532"/>
      <c r="AH17" s="532"/>
    </row>
    <row r="18" spans="1:34" ht="16.5" customHeight="1" x14ac:dyDescent="0.2">
      <c r="A18" s="485" t="s">
        <v>5</v>
      </c>
      <c r="B18" s="202">
        <v>0</v>
      </c>
      <c r="C18" s="202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202">
        <v>0</v>
      </c>
      <c r="J18" s="202">
        <v>0</v>
      </c>
      <c r="K18" s="88">
        <v>5</v>
      </c>
      <c r="L18" s="88">
        <v>0</v>
      </c>
      <c r="M18" s="88">
        <v>0</v>
      </c>
      <c r="N18" s="88">
        <v>0</v>
      </c>
      <c r="O18" s="88">
        <v>0</v>
      </c>
      <c r="P18" s="202">
        <v>0</v>
      </c>
      <c r="Q18" s="202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202">
        <v>0</v>
      </c>
      <c r="X18" s="202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7</v>
      </c>
      <c r="AD18" s="202">
        <v>0</v>
      </c>
      <c r="AE18" s="523">
        <v>0</v>
      </c>
      <c r="AF18" s="532">
        <v>7</v>
      </c>
      <c r="AG18" s="532">
        <v>12</v>
      </c>
      <c r="AH18" s="532">
        <v>171.4</v>
      </c>
    </row>
    <row r="19" spans="1:34" ht="3" customHeight="1" x14ac:dyDescent="0.2">
      <c r="A19" s="57"/>
      <c r="B19" s="482"/>
      <c r="C19" s="482"/>
      <c r="D19" s="82"/>
      <c r="E19" s="82"/>
      <c r="F19" s="82"/>
      <c r="G19" s="82"/>
      <c r="H19" s="82"/>
      <c r="I19" s="482"/>
      <c r="J19" s="482"/>
      <c r="K19" s="82"/>
      <c r="L19" s="82"/>
      <c r="M19" s="82"/>
      <c r="N19" s="82"/>
      <c r="O19" s="82"/>
      <c r="P19" s="482"/>
      <c r="Q19" s="482"/>
      <c r="R19" s="82"/>
      <c r="S19" s="82"/>
      <c r="T19" s="82"/>
      <c r="U19" s="82"/>
      <c r="V19" s="82"/>
      <c r="W19" s="482"/>
      <c r="X19" s="482"/>
      <c r="Y19" s="82"/>
      <c r="Z19" s="82"/>
      <c r="AA19" s="82"/>
      <c r="AB19" s="82"/>
      <c r="AC19" s="82"/>
      <c r="AD19" s="482"/>
      <c r="AE19" s="525"/>
      <c r="AF19" s="532"/>
      <c r="AG19" s="532"/>
      <c r="AH19" s="532"/>
    </row>
    <row r="20" spans="1:34" ht="16.5" customHeight="1" x14ac:dyDescent="0.2">
      <c r="A20" s="52" t="s">
        <v>6</v>
      </c>
      <c r="B20" s="202">
        <v>0</v>
      </c>
      <c r="C20" s="202">
        <v>0</v>
      </c>
      <c r="D20" s="88">
        <v>1</v>
      </c>
      <c r="E20" s="88">
        <v>0</v>
      </c>
      <c r="F20" s="88">
        <v>0</v>
      </c>
      <c r="G20" s="88">
        <v>0</v>
      </c>
      <c r="H20" s="88">
        <v>0</v>
      </c>
      <c r="I20" s="202">
        <v>0</v>
      </c>
      <c r="J20" s="202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202">
        <v>0</v>
      </c>
      <c r="Q20" s="202">
        <v>0</v>
      </c>
      <c r="R20" s="88">
        <v>0</v>
      </c>
      <c r="S20" s="88">
        <v>1</v>
      </c>
      <c r="T20" s="88">
        <v>0</v>
      </c>
      <c r="U20" s="88">
        <v>0</v>
      </c>
      <c r="V20" s="88">
        <v>0</v>
      </c>
      <c r="W20" s="202">
        <v>0</v>
      </c>
      <c r="X20" s="202">
        <v>0</v>
      </c>
      <c r="Y20" s="88">
        <v>0</v>
      </c>
      <c r="Z20" s="88">
        <v>1</v>
      </c>
      <c r="AA20" s="88">
        <v>0</v>
      </c>
      <c r="AB20" s="88">
        <v>0</v>
      </c>
      <c r="AC20" s="200">
        <v>0</v>
      </c>
      <c r="AD20" s="202">
        <v>0</v>
      </c>
      <c r="AE20" s="523">
        <v>0</v>
      </c>
      <c r="AF20" s="532">
        <v>37</v>
      </c>
      <c r="AG20" s="532">
        <v>3</v>
      </c>
      <c r="AH20" s="532">
        <v>8.1</v>
      </c>
    </row>
    <row r="21" spans="1:34" ht="2.25" customHeight="1" x14ac:dyDescent="0.2">
      <c r="A21" s="57"/>
      <c r="B21" s="482"/>
      <c r="C21" s="482"/>
      <c r="D21" s="82"/>
      <c r="E21" s="82"/>
      <c r="F21" s="82"/>
      <c r="G21" s="82"/>
      <c r="H21" s="82"/>
      <c r="I21" s="482"/>
      <c r="J21" s="482"/>
      <c r="K21" s="82"/>
      <c r="L21" s="82"/>
      <c r="M21" s="82"/>
      <c r="N21" s="82"/>
      <c r="O21" s="82"/>
      <c r="P21" s="482"/>
      <c r="Q21" s="482"/>
      <c r="R21" s="82" t="s">
        <v>190</v>
      </c>
      <c r="S21" s="82"/>
      <c r="T21" s="82"/>
      <c r="U21" s="82"/>
      <c r="V21" s="82"/>
      <c r="W21" s="482"/>
      <c r="X21" s="482"/>
      <c r="Y21" s="82"/>
      <c r="Z21" s="82"/>
      <c r="AA21" s="82"/>
      <c r="AB21" s="82"/>
      <c r="AC21" s="82"/>
      <c r="AD21" s="482"/>
      <c r="AE21" s="525"/>
      <c r="AF21" s="532"/>
      <c r="AG21" s="532"/>
      <c r="AH21" s="532"/>
    </row>
    <row r="22" spans="1:34" ht="16.5" customHeight="1" x14ac:dyDescent="0.2">
      <c r="A22" s="52" t="s">
        <v>7</v>
      </c>
      <c r="B22" s="202">
        <v>0</v>
      </c>
      <c r="C22" s="202">
        <v>0</v>
      </c>
      <c r="D22" s="88">
        <v>2</v>
      </c>
      <c r="E22" s="88">
        <v>0</v>
      </c>
      <c r="F22" s="88">
        <v>0</v>
      </c>
      <c r="G22" s="88">
        <v>1</v>
      </c>
      <c r="H22" s="88">
        <v>0</v>
      </c>
      <c r="I22" s="202">
        <v>0</v>
      </c>
      <c r="J22" s="202">
        <v>0</v>
      </c>
      <c r="K22" s="88">
        <v>0</v>
      </c>
      <c r="L22" s="88">
        <v>1</v>
      </c>
      <c r="M22" s="88">
        <v>0</v>
      </c>
      <c r="N22" s="88">
        <v>0</v>
      </c>
      <c r="O22" s="88">
        <v>0</v>
      </c>
      <c r="P22" s="202">
        <v>0</v>
      </c>
      <c r="Q22" s="202">
        <v>0</v>
      </c>
      <c r="R22" s="88">
        <v>0</v>
      </c>
      <c r="S22" s="88">
        <v>0</v>
      </c>
      <c r="T22" s="88">
        <v>2</v>
      </c>
      <c r="U22" s="88">
        <v>0</v>
      </c>
      <c r="V22" s="88">
        <v>0</v>
      </c>
      <c r="W22" s="202">
        <v>0</v>
      </c>
      <c r="X22" s="202">
        <v>0</v>
      </c>
      <c r="Y22" s="88">
        <v>1</v>
      </c>
      <c r="Z22" s="88">
        <v>0</v>
      </c>
      <c r="AA22" s="88">
        <v>0</v>
      </c>
      <c r="AB22" s="88">
        <v>0</v>
      </c>
      <c r="AC22" s="88">
        <v>0</v>
      </c>
      <c r="AD22" s="202">
        <v>0</v>
      </c>
      <c r="AE22" s="523">
        <v>0</v>
      </c>
      <c r="AF22" s="532">
        <v>6</v>
      </c>
      <c r="AG22" s="532">
        <v>7</v>
      </c>
      <c r="AH22" s="532">
        <v>116.6</v>
      </c>
    </row>
    <row r="23" spans="1:34" ht="3" customHeight="1" x14ac:dyDescent="0.2">
      <c r="A23" s="57"/>
      <c r="B23" s="482"/>
      <c r="C23" s="482"/>
      <c r="D23" s="82"/>
      <c r="E23" s="82"/>
      <c r="F23" s="82"/>
      <c r="G23" s="82"/>
      <c r="H23" s="82"/>
      <c r="I23" s="482"/>
      <c r="J23" s="482"/>
      <c r="K23" s="82"/>
      <c r="L23" s="82"/>
      <c r="M23" s="82"/>
      <c r="N23" s="82"/>
      <c r="O23" s="82"/>
      <c r="P23" s="482"/>
      <c r="Q23" s="482"/>
      <c r="R23" s="82"/>
      <c r="S23" s="82"/>
      <c r="T23" s="82"/>
      <c r="U23" s="82"/>
      <c r="V23" s="82"/>
      <c r="W23" s="482"/>
      <c r="X23" s="482"/>
      <c r="Y23" s="82"/>
      <c r="Z23" s="82"/>
      <c r="AA23" s="82"/>
      <c r="AB23" s="82"/>
      <c r="AC23" s="82"/>
      <c r="AD23" s="482"/>
      <c r="AE23" s="525"/>
      <c r="AF23" s="532"/>
      <c r="AG23" s="532"/>
      <c r="AH23" s="532"/>
    </row>
    <row r="24" spans="1:34" ht="16.5" customHeight="1" x14ac:dyDescent="0.2">
      <c r="A24" s="59" t="s">
        <v>8</v>
      </c>
      <c r="B24" s="202">
        <v>0</v>
      </c>
      <c r="C24" s="202">
        <v>0</v>
      </c>
      <c r="D24" s="88">
        <v>1</v>
      </c>
      <c r="E24" s="88">
        <v>1</v>
      </c>
      <c r="F24" s="88">
        <v>3</v>
      </c>
      <c r="G24" s="88">
        <v>1</v>
      </c>
      <c r="H24" s="88">
        <v>0</v>
      </c>
      <c r="I24" s="202">
        <v>0</v>
      </c>
      <c r="J24" s="202">
        <v>0</v>
      </c>
      <c r="K24" s="88">
        <v>1</v>
      </c>
      <c r="L24" s="88">
        <v>0</v>
      </c>
      <c r="M24" s="88">
        <v>1</v>
      </c>
      <c r="N24" s="88">
        <v>1</v>
      </c>
      <c r="O24" s="88">
        <v>0</v>
      </c>
      <c r="P24" s="202">
        <v>0</v>
      </c>
      <c r="Q24" s="202">
        <v>0</v>
      </c>
      <c r="R24" s="88">
        <v>0</v>
      </c>
      <c r="S24" s="88">
        <v>1</v>
      </c>
      <c r="T24" s="88">
        <v>1</v>
      </c>
      <c r="U24" s="88">
        <v>0</v>
      </c>
      <c r="V24" s="88">
        <v>0</v>
      </c>
      <c r="W24" s="202">
        <v>0</v>
      </c>
      <c r="X24" s="202">
        <v>0</v>
      </c>
      <c r="Y24" s="88">
        <v>0</v>
      </c>
      <c r="Z24" s="88">
        <v>3</v>
      </c>
      <c r="AA24" s="88">
        <v>0</v>
      </c>
      <c r="AB24" s="88">
        <v>0</v>
      </c>
      <c r="AC24" s="88">
        <v>0</v>
      </c>
      <c r="AD24" s="202">
        <v>0</v>
      </c>
      <c r="AE24" s="523">
        <v>0</v>
      </c>
      <c r="AF24" s="532">
        <v>84</v>
      </c>
      <c r="AG24" s="532">
        <v>14</v>
      </c>
      <c r="AH24" s="532">
        <v>16.600000000000001</v>
      </c>
    </row>
    <row r="25" spans="1:34" ht="2.25" customHeight="1" x14ac:dyDescent="0.2">
      <c r="A25" s="57"/>
      <c r="B25" s="482"/>
      <c r="C25" s="482"/>
      <c r="D25" s="82"/>
      <c r="E25" s="82"/>
      <c r="F25" s="82"/>
      <c r="G25" s="82"/>
      <c r="H25" s="82"/>
      <c r="I25" s="482"/>
      <c r="J25" s="482"/>
      <c r="K25" s="82"/>
      <c r="L25" s="82"/>
      <c r="M25" s="82"/>
      <c r="N25" s="82"/>
      <c r="O25" s="82"/>
      <c r="P25" s="482"/>
      <c r="Q25" s="482"/>
      <c r="R25" s="82"/>
      <c r="S25" s="82"/>
      <c r="T25" s="82"/>
      <c r="U25" s="82"/>
      <c r="V25" s="82"/>
      <c r="W25" s="482"/>
      <c r="X25" s="482"/>
      <c r="Y25" s="82"/>
      <c r="Z25" s="82"/>
      <c r="AA25" s="474"/>
      <c r="AB25" s="474"/>
      <c r="AC25" s="82"/>
      <c r="AD25" s="486"/>
      <c r="AE25" s="526"/>
      <c r="AF25" s="532"/>
      <c r="AG25" s="532"/>
      <c r="AH25" s="532"/>
    </row>
    <row r="26" spans="1:34" ht="16.5" customHeight="1" x14ac:dyDescent="0.2">
      <c r="A26" s="469" t="s">
        <v>9</v>
      </c>
      <c r="B26" s="202">
        <v>0</v>
      </c>
      <c r="C26" s="202">
        <v>0</v>
      </c>
      <c r="D26" s="88">
        <v>9</v>
      </c>
      <c r="E26" s="88">
        <v>1</v>
      </c>
      <c r="F26" s="88">
        <v>7</v>
      </c>
      <c r="G26" s="88">
        <v>6</v>
      </c>
      <c r="H26" s="88">
        <v>2</v>
      </c>
      <c r="I26" s="202">
        <v>0</v>
      </c>
      <c r="J26" s="202">
        <v>0</v>
      </c>
      <c r="K26" s="88">
        <v>8</v>
      </c>
      <c r="L26" s="88">
        <v>1</v>
      </c>
      <c r="M26" s="88">
        <v>3</v>
      </c>
      <c r="N26" s="88">
        <v>5</v>
      </c>
      <c r="O26" s="201">
        <v>2</v>
      </c>
      <c r="P26" s="198">
        <v>0</v>
      </c>
      <c r="Q26" s="198">
        <v>0</v>
      </c>
      <c r="R26" s="201">
        <v>1</v>
      </c>
      <c r="S26" s="88">
        <v>3</v>
      </c>
      <c r="T26" s="88">
        <v>7</v>
      </c>
      <c r="U26" s="201">
        <v>7</v>
      </c>
      <c r="V26" s="201">
        <v>4</v>
      </c>
      <c r="W26" s="198">
        <v>0</v>
      </c>
      <c r="X26" s="202">
        <v>0</v>
      </c>
      <c r="Y26" s="88">
        <v>5</v>
      </c>
      <c r="Z26" s="88">
        <v>4</v>
      </c>
      <c r="AA26" s="201">
        <v>3</v>
      </c>
      <c r="AB26" s="201">
        <v>9</v>
      </c>
      <c r="AC26" s="201">
        <v>10</v>
      </c>
      <c r="AD26" s="523">
        <v>0</v>
      </c>
      <c r="AE26" s="523">
        <v>0</v>
      </c>
      <c r="AF26" s="532">
        <v>250</v>
      </c>
      <c r="AG26" s="532">
        <v>97</v>
      </c>
      <c r="AH26" s="532">
        <v>38.799999999999997</v>
      </c>
    </row>
  </sheetData>
  <mergeCells count="12">
    <mergeCell ref="B9:H9"/>
    <mergeCell ref="I9:O9"/>
    <mergeCell ref="P9:V9"/>
    <mergeCell ref="W9:AC9"/>
    <mergeCell ref="AD9:AE9"/>
    <mergeCell ref="G6:T6"/>
    <mergeCell ref="Y6:Z6"/>
    <mergeCell ref="A1:Z1"/>
    <mergeCell ref="A2:Z2"/>
    <mergeCell ref="A3:Z3"/>
    <mergeCell ref="A4:Z4"/>
    <mergeCell ref="E5:U5"/>
  </mergeCells>
  <conditionalFormatting sqref="AE26 AD10:AE10">
    <cfRule type="cellIs" dxfId="3796" priority="94" operator="greaterThan">
      <formula>0</formula>
    </cfRule>
  </conditionalFormatting>
  <conditionalFormatting sqref="G10:G11 M11:N11 M23:N23 J11:K11 J19:N19 J23:K23 J25:N25 X11 B10:C11 X13 J13:K13 M13:N13 M15:N15 J15:K15 X15 X17 J17:K17 M17:N17 X19 X23 X25 B13:C13 G13 G15 B15:C15 B17:C17 G17 G19 B19:C19 B21:C21 G21 G23 B23:C23 B25:C25 G25 J21:N21 X21 E25 E23 E21 E19 E17 E15 E13 E10:E11">
    <cfRule type="cellIs" dxfId="3795" priority="169" operator="greaterThan">
      <formula>0</formula>
    </cfRule>
  </conditionalFormatting>
  <conditionalFormatting sqref="F10:F11 F13 F15 F17 F19 F21 F23 F25">
    <cfRule type="cellIs" dxfId="3794" priority="168" operator="greaterThan">
      <formula>0</formula>
    </cfRule>
  </conditionalFormatting>
  <conditionalFormatting sqref="L11 L13 L15 L17">
    <cfRule type="cellIs" dxfId="3793" priority="167" operator="greaterThan">
      <formula>0</formula>
    </cfRule>
  </conditionalFormatting>
  <conditionalFormatting sqref="L23">
    <cfRule type="cellIs" dxfId="3792" priority="166" operator="greaterThan">
      <formula>0</formula>
    </cfRule>
  </conditionalFormatting>
  <conditionalFormatting sqref="AE23 AE17 AE15 AE13 AE11 AE19 AE21">
    <cfRule type="cellIs" dxfId="3791" priority="165" operator="greaterThan">
      <formula>0</formula>
    </cfRule>
  </conditionalFormatting>
  <conditionalFormatting sqref="H10:H11 H13 H15 H17 H19 H21 H23 H25">
    <cfRule type="cellIs" dxfId="3790" priority="164" operator="greaterThan">
      <formula>0</formula>
    </cfRule>
  </conditionalFormatting>
  <conditionalFormatting sqref="I11 I13 I15 I17 I19 I23 I25 I21">
    <cfRule type="cellIs" dxfId="3789" priority="163" operator="greaterThan">
      <formula>0</formula>
    </cfRule>
  </conditionalFormatting>
  <conditionalFormatting sqref="V11 V13 V15 V17 V19 V23 V25:V26 V21">
    <cfRule type="cellIs" dxfId="3788" priority="162" operator="greaterThan">
      <formula>0</formula>
    </cfRule>
  </conditionalFormatting>
  <conditionalFormatting sqref="W11 W13 W15 W17 W19 W23 W25:W26 W21">
    <cfRule type="cellIs" dxfId="3787" priority="161" operator="greaterThan">
      <formula>0</formula>
    </cfRule>
  </conditionalFormatting>
  <conditionalFormatting sqref="AA11 AA13 AA15 AA17 AA19 AA23 AA25:AA26 AA21">
    <cfRule type="cellIs" dxfId="3786" priority="160" operator="greaterThan">
      <formula>0</formula>
    </cfRule>
  </conditionalFormatting>
  <conditionalFormatting sqref="AD11 AD13 AD15 AD17 AD19:AD21 AD23 AD25:AD26">
    <cfRule type="cellIs" dxfId="3785" priority="159" operator="greaterThan">
      <formula>0</formula>
    </cfRule>
  </conditionalFormatting>
  <conditionalFormatting sqref="AC11 AC13 AC15 AC17 AC19:AC21 AC23 AC25:AC26">
    <cfRule type="cellIs" dxfId="3784" priority="158" operator="greaterThan">
      <formula>0</formula>
    </cfRule>
  </conditionalFormatting>
  <conditionalFormatting sqref="O11:Q11 O13:Q13 O15:Q15 O17:Q17 O19:Q19 O23:Q23 O25:Q26 O21:Q21">
    <cfRule type="cellIs" dxfId="3783" priority="157" operator="greaterThan">
      <formula>0</formula>
    </cfRule>
  </conditionalFormatting>
  <conditionalFormatting sqref="U11 U13 U15 U17 U19 U23 U25:U26 U21">
    <cfRule type="cellIs" dxfId="3782" priority="156" operator="greaterThan">
      <formula>0</formula>
    </cfRule>
  </conditionalFormatting>
  <conditionalFormatting sqref="R11 R13 R15 R17 R19 R23 R25:R26 R21">
    <cfRule type="cellIs" dxfId="3781" priority="155" operator="greaterThan">
      <formula>0</formula>
    </cfRule>
  </conditionalFormatting>
  <conditionalFormatting sqref="Y11:Z11 Y13:Z13 Y15:Z15 Y17:Z17 Y19:Z19 Y23:Z23 Y25:Z25 Y21:Z21">
    <cfRule type="cellIs" dxfId="3780" priority="154" operator="greaterThan">
      <formula>0</formula>
    </cfRule>
  </conditionalFormatting>
  <conditionalFormatting sqref="AB11 AB13 AB15 AB17 AB19 AB23 AB25:AB26 AB21">
    <cfRule type="cellIs" dxfId="3779" priority="153" operator="greaterThan">
      <formula>0</formula>
    </cfRule>
  </conditionalFormatting>
  <conditionalFormatting sqref="N10 I10:L10">
    <cfRule type="cellIs" dxfId="3778" priority="152" operator="greaterThan">
      <formula>0</formula>
    </cfRule>
  </conditionalFormatting>
  <conditionalFormatting sqref="M10">
    <cfRule type="cellIs" dxfId="3777" priority="151" operator="greaterThan">
      <formula>0</formula>
    </cfRule>
  </conditionalFormatting>
  <conditionalFormatting sqref="AD24 AD22 AD18 AD16 AD14 AD12">
    <cfRule type="cellIs" dxfId="3776" priority="150" operator="greaterThan">
      <formula>0</formula>
    </cfRule>
  </conditionalFormatting>
  <conditionalFormatting sqref="U18 U12">
    <cfRule type="cellIs" dxfId="3775" priority="149" operator="greaterThan">
      <formula>0</formula>
    </cfRule>
  </conditionalFormatting>
  <conditionalFormatting sqref="V14">
    <cfRule type="cellIs" dxfId="3774" priority="148" operator="greaterThan">
      <formula>0</formula>
    </cfRule>
  </conditionalFormatting>
  <conditionalFormatting sqref="AB14 W14">
    <cfRule type="cellIs" dxfId="3773" priority="147" operator="greaterThan">
      <formula>0</formula>
    </cfRule>
  </conditionalFormatting>
  <conditionalFormatting sqref="AA14">
    <cfRule type="cellIs" dxfId="3772" priority="146" operator="greaterThan">
      <formula>0</formula>
    </cfRule>
  </conditionalFormatting>
  <conditionalFormatting sqref="AC24 AC22 AC18 AC16 AC14 AC12">
    <cfRule type="cellIs" dxfId="3771" priority="145" operator="greaterThan">
      <formula>0</formula>
    </cfRule>
  </conditionalFormatting>
  <conditionalFormatting sqref="F24 F22 F20 F18 F16 F14 F12">
    <cfRule type="cellIs" dxfId="3770" priority="144" operator="greaterThan">
      <formula>0</formula>
    </cfRule>
  </conditionalFormatting>
  <conditionalFormatting sqref="F26">
    <cfRule type="cellIs" dxfId="3769" priority="143" operator="greaterThan">
      <formula>0</formula>
    </cfRule>
  </conditionalFormatting>
  <conditionalFormatting sqref="N26 N24 N20">
    <cfRule type="cellIs" dxfId="3768" priority="142" operator="greaterThan">
      <formula>0</formula>
    </cfRule>
  </conditionalFormatting>
  <conditionalFormatting sqref="O10">
    <cfRule type="cellIs" dxfId="3767" priority="141" operator="greaterThan">
      <formula>0</formula>
    </cfRule>
  </conditionalFormatting>
  <conditionalFormatting sqref="U10 P10:R10">
    <cfRule type="cellIs" dxfId="3766" priority="140" operator="greaterThan">
      <formula>0</formula>
    </cfRule>
  </conditionalFormatting>
  <conditionalFormatting sqref="V10">
    <cfRule type="cellIs" dxfId="3765" priority="139" operator="greaterThan">
      <formula>0</formula>
    </cfRule>
  </conditionalFormatting>
  <conditionalFormatting sqref="AB10 W10:Z10">
    <cfRule type="cellIs" dxfId="3764" priority="138" operator="greaterThan">
      <formula>0</formula>
    </cfRule>
  </conditionalFormatting>
  <conditionalFormatting sqref="AA10">
    <cfRule type="cellIs" dxfId="3763" priority="137" operator="greaterThan">
      <formula>0</formula>
    </cfRule>
  </conditionalFormatting>
  <conditionalFormatting sqref="U14">
    <cfRule type="cellIs" dxfId="3762" priority="136" operator="greaterThan">
      <formula>0</formula>
    </cfRule>
  </conditionalFormatting>
  <conditionalFormatting sqref="U16">
    <cfRule type="cellIs" dxfId="3761" priority="135" operator="greaterThan">
      <formula>0</formula>
    </cfRule>
  </conditionalFormatting>
  <conditionalFormatting sqref="O20">
    <cfRule type="cellIs" dxfId="3760" priority="134" operator="greaterThan">
      <formula>0</formula>
    </cfRule>
  </conditionalFormatting>
  <conditionalFormatting sqref="U20 P20:R20">
    <cfRule type="cellIs" dxfId="3759" priority="133" operator="greaterThan">
      <formula>0</formula>
    </cfRule>
  </conditionalFormatting>
  <conditionalFormatting sqref="U22">
    <cfRule type="cellIs" dxfId="3758" priority="132" operator="greaterThan">
      <formula>0</formula>
    </cfRule>
  </conditionalFormatting>
  <conditionalFormatting sqref="O24">
    <cfRule type="cellIs" dxfId="3757" priority="131" operator="greaterThan">
      <formula>0</formula>
    </cfRule>
  </conditionalFormatting>
  <conditionalFormatting sqref="U24 P24:R24">
    <cfRule type="cellIs" dxfId="3756" priority="130" operator="greaterThan">
      <formula>0</formula>
    </cfRule>
  </conditionalFormatting>
  <conditionalFormatting sqref="V12">
    <cfRule type="cellIs" dxfId="3755" priority="129" operator="greaterThan">
      <formula>0</formula>
    </cfRule>
  </conditionalFormatting>
  <conditionalFormatting sqref="AB12 W12">
    <cfRule type="cellIs" dxfId="3754" priority="128" operator="greaterThan">
      <formula>0</formula>
    </cfRule>
  </conditionalFormatting>
  <conditionalFormatting sqref="AA12">
    <cfRule type="cellIs" dxfId="3753" priority="127" operator="greaterThan">
      <formula>0</formula>
    </cfRule>
  </conditionalFormatting>
  <conditionalFormatting sqref="V16">
    <cfRule type="cellIs" dxfId="3752" priority="126" operator="greaterThan">
      <formula>0</formula>
    </cfRule>
  </conditionalFormatting>
  <conditionalFormatting sqref="AB16 W16">
    <cfRule type="cellIs" dxfId="3751" priority="125" operator="greaterThan">
      <formula>0</formula>
    </cfRule>
  </conditionalFormatting>
  <conditionalFormatting sqref="AA16">
    <cfRule type="cellIs" dxfId="3750" priority="124" operator="greaterThan">
      <formula>0</formula>
    </cfRule>
  </conditionalFormatting>
  <conditionalFormatting sqref="AC10 V24 V22 V20 V18">
    <cfRule type="cellIs" dxfId="3749" priority="123" operator="greaterThan">
      <formula>0</formula>
    </cfRule>
  </conditionalFormatting>
  <conditionalFormatting sqref="AB24 W24 AB22 W22 AB20 W20 AB18 W18">
    <cfRule type="cellIs" dxfId="3748" priority="122" operator="greaterThan">
      <formula>0</formula>
    </cfRule>
  </conditionalFormatting>
  <conditionalFormatting sqref="AA24 AA22 AA20 AA18">
    <cfRule type="cellIs" dxfId="3747" priority="121" operator="greaterThan">
      <formula>0</formula>
    </cfRule>
  </conditionalFormatting>
  <conditionalFormatting sqref="D10:D11 D13 D15 D17 D19 D21 D23 D25">
    <cfRule type="cellIs" dxfId="3746" priority="120" operator="greaterThan">
      <formula>0</formula>
    </cfRule>
  </conditionalFormatting>
  <conditionalFormatting sqref="B12 E12">
    <cfRule type="cellIs" dxfId="3745" priority="119" operator="greaterThan">
      <formula>0</formula>
    </cfRule>
  </conditionalFormatting>
  <conditionalFormatting sqref="B26 E26 B24 E24 B22 E22 B20 E20 B18 E18 B16 E16 B14 E14">
    <cfRule type="cellIs" dxfId="3744" priority="118" operator="greaterThan">
      <formula>0</formula>
    </cfRule>
  </conditionalFormatting>
  <conditionalFormatting sqref="J12">
    <cfRule type="cellIs" dxfId="3743" priority="117" operator="greaterThan">
      <formula>0</formula>
    </cfRule>
  </conditionalFormatting>
  <conditionalFormatting sqref="J14">
    <cfRule type="cellIs" dxfId="3742" priority="116" operator="greaterThan">
      <formula>0</formula>
    </cfRule>
  </conditionalFormatting>
  <conditionalFormatting sqref="J16">
    <cfRule type="cellIs" dxfId="3741" priority="115" operator="greaterThan">
      <formula>0</formula>
    </cfRule>
  </conditionalFormatting>
  <conditionalFormatting sqref="J18">
    <cfRule type="cellIs" dxfId="3740" priority="114" operator="greaterThan">
      <formula>0</formula>
    </cfRule>
  </conditionalFormatting>
  <conditionalFormatting sqref="J20">
    <cfRule type="cellIs" dxfId="3739" priority="113" operator="greaterThan">
      <formula>0</formula>
    </cfRule>
  </conditionalFormatting>
  <conditionalFormatting sqref="J22">
    <cfRule type="cellIs" dxfId="3738" priority="112" operator="greaterThan">
      <formula>0</formula>
    </cfRule>
  </conditionalFormatting>
  <conditionalFormatting sqref="J24">
    <cfRule type="cellIs" dxfId="3737" priority="111" operator="greaterThan">
      <formula>0</formula>
    </cfRule>
  </conditionalFormatting>
  <conditionalFormatting sqref="J26">
    <cfRule type="cellIs" dxfId="3736" priority="110" operator="greaterThan">
      <formula>0</formula>
    </cfRule>
  </conditionalFormatting>
  <conditionalFormatting sqref="X12:Z12">
    <cfRule type="cellIs" dxfId="3735" priority="109" operator="greaterThan">
      <formula>0</formula>
    </cfRule>
  </conditionalFormatting>
  <conditionalFormatting sqref="X14:Z14">
    <cfRule type="cellIs" dxfId="3734" priority="108" operator="greaterThan">
      <formula>0</formula>
    </cfRule>
  </conditionalFormatting>
  <conditionalFormatting sqref="X16:Z16">
    <cfRule type="cellIs" dxfId="3733" priority="107" operator="greaterThan">
      <formula>0</formula>
    </cfRule>
  </conditionalFormatting>
  <conditionalFormatting sqref="X18:Z18">
    <cfRule type="cellIs" dxfId="3732" priority="106" operator="greaterThan">
      <formula>0</formula>
    </cfRule>
  </conditionalFormatting>
  <conditionalFormatting sqref="X20:Z20">
    <cfRule type="cellIs" dxfId="3731" priority="105" operator="greaterThan">
      <formula>0</formula>
    </cfRule>
  </conditionalFormatting>
  <conditionalFormatting sqref="X22:Z22">
    <cfRule type="cellIs" dxfId="3730" priority="104" operator="greaterThan">
      <formula>0</formula>
    </cfRule>
  </conditionalFormatting>
  <conditionalFormatting sqref="X24:Z24">
    <cfRule type="cellIs" dxfId="3729" priority="103" operator="greaterThan">
      <formula>0</formula>
    </cfRule>
  </conditionalFormatting>
  <conditionalFormatting sqref="X26:Z26">
    <cfRule type="cellIs" dxfId="3728" priority="102" operator="greaterThan">
      <formula>0</formula>
    </cfRule>
  </conditionalFormatting>
  <conditionalFormatting sqref="AE12">
    <cfRule type="cellIs" dxfId="3727" priority="101" operator="greaterThan">
      <formula>0</formula>
    </cfRule>
  </conditionalFormatting>
  <conditionalFormatting sqref="AE14">
    <cfRule type="cellIs" dxfId="3726" priority="100" operator="greaterThan">
      <formula>0</formula>
    </cfRule>
  </conditionalFormatting>
  <conditionalFormatting sqref="AE16">
    <cfRule type="cellIs" dxfId="3725" priority="99" operator="greaterThan">
      <formula>0</formula>
    </cfRule>
  </conditionalFormatting>
  <conditionalFormatting sqref="AE18">
    <cfRule type="cellIs" dxfId="3724" priority="98" operator="greaterThan">
      <formula>0</formula>
    </cfRule>
  </conditionalFormatting>
  <conditionalFormatting sqref="AE20">
    <cfRule type="cellIs" dxfId="3723" priority="97" operator="greaterThan">
      <formula>0</formula>
    </cfRule>
  </conditionalFormatting>
  <conditionalFormatting sqref="AE22">
    <cfRule type="cellIs" dxfId="3722" priority="96" operator="greaterThan">
      <formula>0</formula>
    </cfRule>
  </conditionalFormatting>
  <conditionalFormatting sqref="AE24">
    <cfRule type="cellIs" dxfId="3721" priority="95" operator="greaterThan">
      <formula>0</formula>
    </cfRule>
  </conditionalFormatting>
  <conditionalFormatting sqref="C12">
    <cfRule type="cellIs" dxfId="3720" priority="93" operator="greaterThan">
      <formula>0</formula>
    </cfRule>
  </conditionalFormatting>
  <conditionalFormatting sqref="D12">
    <cfRule type="cellIs" dxfId="3719" priority="92" operator="greaterThan">
      <formula>0</formula>
    </cfRule>
  </conditionalFormatting>
  <conditionalFormatting sqref="C14">
    <cfRule type="cellIs" dxfId="3718" priority="91" operator="greaterThan">
      <formula>0</formula>
    </cfRule>
  </conditionalFormatting>
  <conditionalFormatting sqref="D14">
    <cfRule type="cellIs" dxfId="3717" priority="90" operator="greaterThan">
      <formula>0</formula>
    </cfRule>
  </conditionalFormatting>
  <conditionalFormatting sqref="C16">
    <cfRule type="cellIs" dxfId="3716" priority="89" operator="greaterThan">
      <formula>0</formula>
    </cfRule>
  </conditionalFormatting>
  <conditionalFormatting sqref="D16">
    <cfRule type="cellIs" dxfId="3715" priority="88" operator="greaterThan">
      <formula>0</formula>
    </cfRule>
  </conditionalFormatting>
  <conditionalFormatting sqref="C18">
    <cfRule type="cellIs" dxfId="3714" priority="87" operator="greaterThan">
      <formula>0</formula>
    </cfRule>
  </conditionalFormatting>
  <conditionalFormatting sqref="D18">
    <cfRule type="cellIs" dxfId="3713" priority="86" operator="greaterThan">
      <formula>0</formula>
    </cfRule>
  </conditionalFormatting>
  <conditionalFormatting sqref="C20">
    <cfRule type="cellIs" dxfId="3712" priority="85" operator="greaterThan">
      <formula>0</formula>
    </cfRule>
  </conditionalFormatting>
  <conditionalFormatting sqref="D20">
    <cfRule type="cellIs" dxfId="3711" priority="84" operator="greaterThan">
      <formula>0</formula>
    </cfRule>
  </conditionalFormatting>
  <conditionalFormatting sqref="C22">
    <cfRule type="cellIs" dxfId="3710" priority="83" operator="greaterThan">
      <formula>0</formula>
    </cfRule>
  </conditionalFormatting>
  <conditionalFormatting sqref="D22">
    <cfRule type="cellIs" dxfId="3709" priority="82" operator="greaterThan">
      <formula>0</formula>
    </cfRule>
  </conditionalFormatting>
  <conditionalFormatting sqref="C24">
    <cfRule type="cellIs" dxfId="3708" priority="81" operator="greaterThan">
      <formula>0</formula>
    </cfRule>
  </conditionalFormatting>
  <conditionalFormatting sqref="D24">
    <cfRule type="cellIs" dxfId="3707" priority="80" operator="greaterThan">
      <formula>0</formula>
    </cfRule>
  </conditionalFormatting>
  <conditionalFormatting sqref="C26">
    <cfRule type="cellIs" dxfId="3706" priority="79" operator="greaterThan">
      <formula>0</formula>
    </cfRule>
  </conditionalFormatting>
  <conditionalFormatting sqref="D26">
    <cfRule type="cellIs" dxfId="3705" priority="78" operator="greaterThan">
      <formula>0</formula>
    </cfRule>
  </conditionalFormatting>
  <conditionalFormatting sqref="G12">
    <cfRule type="cellIs" dxfId="3704" priority="77" operator="greaterThan">
      <formula>0</formula>
    </cfRule>
  </conditionalFormatting>
  <conditionalFormatting sqref="H12">
    <cfRule type="cellIs" dxfId="3703" priority="76" operator="greaterThan">
      <formula>0</formula>
    </cfRule>
  </conditionalFormatting>
  <conditionalFormatting sqref="I12">
    <cfRule type="cellIs" dxfId="3702" priority="75" operator="greaterThan">
      <formula>0</formula>
    </cfRule>
  </conditionalFormatting>
  <conditionalFormatting sqref="G14">
    <cfRule type="cellIs" dxfId="3701" priority="74" operator="greaterThan">
      <formula>0</formula>
    </cfRule>
  </conditionalFormatting>
  <conditionalFormatting sqref="H14">
    <cfRule type="cellIs" dxfId="3700" priority="73" operator="greaterThan">
      <formula>0</formula>
    </cfRule>
  </conditionalFormatting>
  <conditionalFormatting sqref="I14">
    <cfRule type="cellIs" dxfId="3699" priority="72" operator="greaterThan">
      <formula>0</formula>
    </cfRule>
  </conditionalFormatting>
  <conditionalFormatting sqref="G16">
    <cfRule type="cellIs" dxfId="3698" priority="71" operator="greaterThan">
      <formula>0</formula>
    </cfRule>
  </conditionalFormatting>
  <conditionalFormatting sqref="H16">
    <cfRule type="cellIs" dxfId="3697" priority="70" operator="greaterThan">
      <formula>0</formula>
    </cfRule>
  </conditionalFormatting>
  <conditionalFormatting sqref="I16">
    <cfRule type="cellIs" dxfId="3696" priority="69" operator="greaterThan">
      <formula>0</formula>
    </cfRule>
  </conditionalFormatting>
  <conditionalFormatting sqref="G18">
    <cfRule type="cellIs" dxfId="3695" priority="68" operator="greaterThan">
      <formula>0</formula>
    </cfRule>
  </conditionalFormatting>
  <conditionalFormatting sqref="H18">
    <cfRule type="cellIs" dxfId="3694" priority="67" operator="greaterThan">
      <formula>0</formula>
    </cfRule>
  </conditionalFormatting>
  <conditionalFormatting sqref="I18">
    <cfRule type="cellIs" dxfId="3693" priority="66" operator="greaterThan">
      <formula>0</formula>
    </cfRule>
  </conditionalFormatting>
  <conditionalFormatting sqref="G20">
    <cfRule type="cellIs" dxfId="3692" priority="65" operator="greaterThan">
      <formula>0</formula>
    </cfRule>
  </conditionalFormatting>
  <conditionalFormatting sqref="H20">
    <cfRule type="cellIs" dxfId="3691" priority="64" operator="greaterThan">
      <formula>0</formula>
    </cfRule>
  </conditionalFormatting>
  <conditionalFormatting sqref="I20">
    <cfRule type="cellIs" dxfId="3690" priority="63" operator="greaterThan">
      <formula>0</formula>
    </cfRule>
  </conditionalFormatting>
  <conditionalFormatting sqref="G22">
    <cfRule type="cellIs" dxfId="3689" priority="62" operator="greaterThan">
      <formula>0</formula>
    </cfRule>
  </conditionalFormatting>
  <conditionalFormatting sqref="H22">
    <cfRule type="cellIs" dxfId="3688" priority="61" operator="greaterThan">
      <formula>0</formula>
    </cfRule>
  </conditionalFormatting>
  <conditionalFormatting sqref="I22">
    <cfRule type="cellIs" dxfId="3687" priority="60" operator="greaterThan">
      <formula>0</formula>
    </cfRule>
  </conditionalFormatting>
  <conditionalFormatting sqref="G24">
    <cfRule type="cellIs" dxfId="3686" priority="59" operator="greaterThan">
      <formula>0</formula>
    </cfRule>
  </conditionalFormatting>
  <conditionalFormatting sqref="H24">
    <cfRule type="cellIs" dxfId="3685" priority="58" operator="greaterThan">
      <formula>0</formula>
    </cfRule>
  </conditionalFormatting>
  <conditionalFormatting sqref="I24">
    <cfRule type="cellIs" dxfId="3684" priority="57" operator="greaterThan">
      <formula>0</formula>
    </cfRule>
  </conditionalFormatting>
  <conditionalFormatting sqref="G26">
    <cfRule type="cellIs" dxfId="3683" priority="56" operator="greaterThan">
      <formula>0</formula>
    </cfRule>
  </conditionalFormatting>
  <conditionalFormatting sqref="H26">
    <cfRule type="cellIs" dxfId="3682" priority="55" operator="greaterThan">
      <formula>0</formula>
    </cfRule>
  </conditionalFormatting>
  <conditionalFormatting sqref="I26">
    <cfRule type="cellIs" dxfId="3681" priority="54" operator="greaterThan">
      <formula>0</formula>
    </cfRule>
  </conditionalFormatting>
  <conditionalFormatting sqref="N12">
    <cfRule type="cellIs" dxfId="3680" priority="53" operator="greaterThan">
      <formula>0</formula>
    </cfRule>
  </conditionalFormatting>
  <conditionalFormatting sqref="O12">
    <cfRule type="cellIs" dxfId="3679" priority="52" operator="greaterThan">
      <formula>0</formula>
    </cfRule>
  </conditionalFormatting>
  <conditionalFormatting sqref="P12:R12">
    <cfRule type="cellIs" dxfId="3678" priority="51" operator="greaterThan">
      <formula>0</formula>
    </cfRule>
  </conditionalFormatting>
  <conditionalFormatting sqref="N14">
    <cfRule type="cellIs" dxfId="3677" priority="50" operator="greaterThan">
      <formula>0</formula>
    </cfRule>
  </conditionalFormatting>
  <conditionalFormatting sqref="O14">
    <cfRule type="cellIs" dxfId="3676" priority="49" operator="greaterThan">
      <formula>0</formula>
    </cfRule>
  </conditionalFormatting>
  <conditionalFormatting sqref="P14:R14">
    <cfRule type="cellIs" dxfId="3675" priority="48" operator="greaterThan">
      <formula>0</formula>
    </cfRule>
  </conditionalFormatting>
  <conditionalFormatting sqref="N16">
    <cfRule type="cellIs" dxfId="3674" priority="47" operator="greaterThan">
      <formula>0</formula>
    </cfRule>
  </conditionalFormatting>
  <conditionalFormatting sqref="O16">
    <cfRule type="cellIs" dxfId="3673" priority="46" operator="greaterThan">
      <formula>0</formula>
    </cfRule>
  </conditionalFormatting>
  <conditionalFormatting sqref="P16:R16">
    <cfRule type="cellIs" dxfId="3672" priority="45" operator="greaterThan">
      <formula>0</formula>
    </cfRule>
  </conditionalFormatting>
  <conditionalFormatting sqref="N18">
    <cfRule type="cellIs" dxfId="3671" priority="44" operator="greaterThan">
      <formula>0</formula>
    </cfRule>
  </conditionalFormatting>
  <conditionalFormatting sqref="O18">
    <cfRule type="cellIs" dxfId="3670" priority="43" operator="greaterThan">
      <formula>0</formula>
    </cfRule>
  </conditionalFormatting>
  <conditionalFormatting sqref="P18:R18">
    <cfRule type="cellIs" dxfId="3669" priority="42" operator="greaterThan">
      <formula>0</formula>
    </cfRule>
  </conditionalFormatting>
  <conditionalFormatting sqref="N22">
    <cfRule type="cellIs" dxfId="3668" priority="41" operator="greaterThan">
      <formula>0</formula>
    </cfRule>
  </conditionalFormatting>
  <conditionalFormatting sqref="O22">
    <cfRule type="cellIs" dxfId="3667" priority="40" operator="greaterThan">
      <formula>0</formula>
    </cfRule>
  </conditionalFormatting>
  <conditionalFormatting sqref="P22:R22">
    <cfRule type="cellIs" dxfId="3666" priority="39" operator="greaterThan">
      <formula>0</formula>
    </cfRule>
  </conditionalFormatting>
  <conditionalFormatting sqref="K12:L12">
    <cfRule type="cellIs" dxfId="3665" priority="38" operator="greaterThan">
      <formula>0</formula>
    </cfRule>
  </conditionalFormatting>
  <conditionalFormatting sqref="M12">
    <cfRule type="cellIs" dxfId="3664" priority="37" operator="greaterThan">
      <formula>0</formula>
    </cfRule>
  </conditionalFormatting>
  <conditionalFormatting sqref="K14:L14">
    <cfRule type="cellIs" dxfId="3663" priority="36" operator="greaterThan">
      <formula>0</formula>
    </cfRule>
  </conditionalFormatting>
  <conditionalFormatting sqref="M14">
    <cfRule type="cellIs" dxfId="3662" priority="35" operator="greaterThan">
      <formula>0</formula>
    </cfRule>
  </conditionalFormatting>
  <conditionalFormatting sqref="K16:L16">
    <cfRule type="cellIs" dxfId="3661" priority="34" operator="greaterThan">
      <formula>0</formula>
    </cfRule>
  </conditionalFormatting>
  <conditionalFormatting sqref="M16">
    <cfRule type="cellIs" dxfId="3660" priority="33" operator="greaterThan">
      <formula>0</formula>
    </cfRule>
  </conditionalFormatting>
  <conditionalFormatting sqref="K18:L18">
    <cfRule type="cellIs" dxfId="3659" priority="32" operator="greaterThan">
      <formula>0</formula>
    </cfRule>
  </conditionalFormatting>
  <conditionalFormatting sqref="M18">
    <cfRule type="cellIs" dxfId="3658" priority="31" operator="greaterThan">
      <formula>0</formula>
    </cfRule>
  </conditionalFormatting>
  <conditionalFormatting sqref="K20:L20">
    <cfRule type="cellIs" dxfId="3657" priority="30" operator="greaterThan">
      <formula>0</formula>
    </cfRule>
  </conditionalFormatting>
  <conditionalFormatting sqref="M20">
    <cfRule type="cellIs" dxfId="3656" priority="29" operator="greaterThan">
      <formula>0</formula>
    </cfRule>
  </conditionalFormatting>
  <conditionalFormatting sqref="K22:L22">
    <cfRule type="cellIs" dxfId="3655" priority="28" operator="greaterThan">
      <formula>0</formula>
    </cfRule>
  </conditionalFormatting>
  <conditionalFormatting sqref="M22">
    <cfRule type="cellIs" dxfId="3654" priority="27" operator="greaterThan">
      <formula>0</formula>
    </cfRule>
  </conditionalFormatting>
  <conditionalFormatting sqref="K24:L24">
    <cfRule type="cellIs" dxfId="3653" priority="26" operator="greaterThan">
      <formula>0</formula>
    </cfRule>
  </conditionalFormatting>
  <conditionalFormatting sqref="M24">
    <cfRule type="cellIs" dxfId="3652" priority="25" operator="greaterThan">
      <formula>0</formula>
    </cfRule>
  </conditionalFormatting>
  <conditionalFormatting sqref="K26:L26">
    <cfRule type="cellIs" dxfId="3651" priority="24" operator="greaterThan">
      <formula>0</formula>
    </cfRule>
  </conditionalFormatting>
  <conditionalFormatting sqref="M26">
    <cfRule type="cellIs" dxfId="3650" priority="23" operator="greaterThan">
      <formula>0</formula>
    </cfRule>
  </conditionalFormatting>
  <conditionalFormatting sqref="T11 T23 S19:T19 S25:T25 T13 T15 T17 S21:T21">
    <cfRule type="cellIs" dxfId="3649" priority="22" operator="greaterThan">
      <formula>0</formula>
    </cfRule>
  </conditionalFormatting>
  <conditionalFormatting sqref="S11 S13 S15 S17">
    <cfRule type="cellIs" dxfId="3648" priority="21" operator="greaterThan">
      <formula>0</formula>
    </cfRule>
  </conditionalFormatting>
  <conditionalFormatting sqref="S23">
    <cfRule type="cellIs" dxfId="3647" priority="20" operator="greaterThan">
      <formula>0</formula>
    </cfRule>
  </conditionalFormatting>
  <conditionalFormatting sqref="S10">
    <cfRule type="cellIs" dxfId="3646" priority="19" operator="greaterThan">
      <formula>0</formula>
    </cfRule>
  </conditionalFormatting>
  <conditionalFormatting sqref="T10">
    <cfRule type="cellIs" dxfId="3645" priority="18" operator="greaterThan">
      <formula>0</formula>
    </cfRule>
  </conditionalFormatting>
  <conditionalFormatting sqref="S12">
    <cfRule type="cellIs" dxfId="3644" priority="17" operator="greaterThan">
      <formula>0</formula>
    </cfRule>
  </conditionalFormatting>
  <conditionalFormatting sqref="T12">
    <cfRule type="cellIs" dxfId="3643" priority="16" operator="greaterThan">
      <formula>0</formula>
    </cfRule>
  </conditionalFormatting>
  <conditionalFormatting sqref="S14">
    <cfRule type="cellIs" dxfId="3642" priority="15" operator="greaterThan">
      <formula>0</formula>
    </cfRule>
  </conditionalFormatting>
  <conditionalFormatting sqref="T14">
    <cfRule type="cellIs" dxfId="3641" priority="14" operator="greaterThan">
      <formula>0</formula>
    </cfRule>
  </conditionalFormatting>
  <conditionalFormatting sqref="S16">
    <cfRule type="cellIs" dxfId="3640" priority="13" operator="greaterThan">
      <formula>0</formula>
    </cfRule>
  </conditionalFormatting>
  <conditionalFormatting sqref="T16">
    <cfRule type="cellIs" dxfId="3639" priority="12" operator="greaterThan">
      <formula>0</formula>
    </cfRule>
  </conditionalFormatting>
  <conditionalFormatting sqref="S18">
    <cfRule type="cellIs" dxfId="3638" priority="11" operator="greaterThan">
      <formula>0</formula>
    </cfRule>
  </conditionalFormatting>
  <conditionalFormatting sqref="T18">
    <cfRule type="cellIs" dxfId="3637" priority="10" operator="greaterThan">
      <formula>0</formula>
    </cfRule>
  </conditionalFormatting>
  <conditionalFormatting sqref="S20">
    <cfRule type="cellIs" dxfId="3636" priority="9" operator="greaterThan">
      <formula>0</formula>
    </cfRule>
  </conditionalFormatting>
  <conditionalFormatting sqref="T20">
    <cfRule type="cellIs" dxfId="3635" priority="8" operator="greaterThan">
      <formula>0</formula>
    </cfRule>
  </conditionalFormatting>
  <conditionalFormatting sqref="S22">
    <cfRule type="cellIs" dxfId="3634" priority="7" operator="greaterThan">
      <formula>0</formula>
    </cfRule>
  </conditionalFormatting>
  <conditionalFormatting sqref="T22">
    <cfRule type="cellIs" dxfId="3633" priority="6" operator="greaterThan">
      <formula>0</formula>
    </cfRule>
  </conditionalFormatting>
  <conditionalFormatting sqref="S24">
    <cfRule type="cellIs" dxfId="3632" priority="5" operator="greaterThan">
      <formula>0</formula>
    </cfRule>
  </conditionalFormatting>
  <conditionalFormatting sqref="T24">
    <cfRule type="cellIs" dxfId="3631" priority="4" operator="greaterThan">
      <formula>0</formula>
    </cfRule>
  </conditionalFormatting>
  <conditionalFormatting sqref="S26">
    <cfRule type="cellIs" dxfId="3630" priority="3" operator="greaterThan">
      <formula>0</formula>
    </cfRule>
  </conditionalFormatting>
  <conditionalFormatting sqref="T26">
    <cfRule type="cellIs" dxfId="3629" priority="2" operator="greaterThan">
      <formula>0</formula>
    </cfRule>
  </conditionalFormatting>
  <conditionalFormatting sqref="AF10">
    <cfRule type="cellIs" dxfId="3628" priority="1" operator="greater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I26"/>
  <sheetViews>
    <sheetView workbookViewId="0">
      <selection activeCell="AG7" sqref="AG7:AG26"/>
    </sheetView>
  </sheetViews>
  <sheetFormatPr defaultColWidth="10.76171875" defaultRowHeight="15" x14ac:dyDescent="0.2"/>
  <cols>
    <col min="1" max="1" width="24.6171875" customWidth="1"/>
    <col min="2" max="32" width="3.62890625" customWidth="1"/>
    <col min="35" max="35" width="22.59765625" customWidth="1"/>
  </cols>
  <sheetData>
    <row r="1" spans="1:35" ht="17.2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28"/>
      <c r="Z1" s="528"/>
      <c r="AA1" s="528"/>
      <c r="AB1" s="39"/>
    </row>
    <row r="2" spans="1:35" ht="17.2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27"/>
      <c r="Z2" s="527"/>
      <c r="AA2" s="527"/>
      <c r="AG2" s="522" t="s">
        <v>10</v>
      </c>
    </row>
    <row r="3" spans="1:35" ht="17.2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27"/>
      <c r="Z3" s="527"/>
      <c r="AA3" s="527"/>
      <c r="AG3" s="498" t="s">
        <v>11</v>
      </c>
    </row>
    <row r="4" spans="1:35" ht="17.2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27"/>
      <c r="Z4" s="527"/>
      <c r="AA4" s="527"/>
      <c r="AG4" s="499" t="s">
        <v>13</v>
      </c>
    </row>
    <row r="5" spans="1:35" ht="17.25" customHeight="1" x14ac:dyDescent="0.2">
      <c r="A5" s="38"/>
      <c r="B5" s="38"/>
      <c r="C5" s="582" t="s">
        <v>184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5" ht="17.25" customHeight="1" x14ac:dyDescent="0.2">
      <c r="A6" s="44" t="s">
        <v>191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2019</v>
      </c>
      <c r="X6" s="581"/>
      <c r="Y6" s="528"/>
      <c r="Z6" s="528"/>
      <c r="AA6" s="528"/>
      <c r="AB6" s="38"/>
    </row>
    <row r="7" spans="1:35" ht="16.5" customHeight="1" x14ac:dyDescent="0.2">
      <c r="A7" s="39"/>
      <c r="B7" s="201" t="s">
        <v>21</v>
      </c>
      <c r="C7" s="201" t="s">
        <v>20</v>
      </c>
      <c r="D7" s="201" t="s">
        <v>20</v>
      </c>
      <c r="E7" s="201" t="s">
        <v>19</v>
      </c>
      <c r="F7" s="201" t="s">
        <v>18</v>
      </c>
      <c r="G7" s="198" t="s">
        <v>16</v>
      </c>
      <c r="H7" s="198" t="s">
        <v>17</v>
      </c>
      <c r="I7" s="201" t="s">
        <v>21</v>
      </c>
      <c r="J7" s="201" t="s">
        <v>20</v>
      </c>
      <c r="K7" s="201" t="s">
        <v>20</v>
      </c>
      <c r="L7" s="201" t="s">
        <v>19</v>
      </c>
      <c r="M7" s="201" t="s">
        <v>18</v>
      </c>
      <c r="N7" s="198" t="s">
        <v>16</v>
      </c>
      <c r="O7" s="198" t="s">
        <v>17</v>
      </c>
      <c r="P7" s="201" t="s">
        <v>21</v>
      </c>
      <c r="Q7" s="201" t="s">
        <v>20</v>
      </c>
      <c r="R7" s="201" t="s">
        <v>20</v>
      </c>
      <c r="S7" s="201" t="s">
        <v>19</v>
      </c>
      <c r="T7" s="201" t="s">
        <v>18</v>
      </c>
      <c r="U7" s="198" t="s">
        <v>16</v>
      </c>
      <c r="V7" s="198" t="s">
        <v>17</v>
      </c>
      <c r="W7" s="201" t="s">
        <v>21</v>
      </c>
      <c r="X7" s="201" t="s">
        <v>20</v>
      </c>
      <c r="Y7" s="201" t="s">
        <v>20</v>
      </c>
      <c r="Z7" s="201" t="s">
        <v>19</v>
      </c>
      <c r="AA7" s="201" t="s">
        <v>18</v>
      </c>
      <c r="AB7" s="198" t="s">
        <v>16</v>
      </c>
      <c r="AC7" s="523" t="s">
        <v>17</v>
      </c>
      <c r="AD7" s="201" t="s">
        <v>21</v>
      </c>
      <c r="AE7" s="201" t="s">
        <v>20</v>
      </c>
      <c r="AF7" s="201" t="s">
        <v>20</v>
      </c>
      <c r="AG7" s="201" t="s">
        <v>193</v>
      </c>
      <c r="AH7" s="201" t="s">
        <v>194</v>
      </c>
      <c r="AI7" s="533" t="s">
        <v>195</v>
      </c>
    </row>
    <row r="8" spans="1:35" ht="16.5" customHeight="1" thickBot="1" x14ac:dyDescent="0.25">
      <c r="A8" s="45" t="s">
        <v>0</v>
      </c>
      <c r="B8" s="479">
        <v>1</v>
      </c>
      <c r="C8" s="479">
        <v>2</v>
      </c>
      <c r="D8" s="479">
        <v>3</v>
      </c>
      <c r="E8" s="479">
        <v>4</v>
      </c>
      <c r="F8" s="479">
        <v>5</v>
      </c>
      <c r="G8" s="481">
        <v>6</v>
      </c>
      <c r="H8" s="481">
        <v>7</v>
      </c>
      <c r="I8" s="479">
        <v>8</v>
      </c>
      <c r="J8" s="479">
        <v>9</v>
      </c>
      <c r="K8" s="479">
        <v>10</v>
      </c>
      <c r="L8" s="479">
        <v>11</v>
      </c>
      <c r="M8" s="479">
        <v>12</v>
      </c>
      <c r="N8" s="481">
        <v>13</v>
      </c>
      <c r="O8" s="481">
        <v>14</v>
      </c>
      <c r="P8" s="479">
        <v>15</v>
      </c>
      <c r="Q8" s="479">
        <v>16</v>
      </c>
      <c r="R8" s="479">
        <v>17</v>
      </c>
      <c r="S8" s="479">
        <v>18</v>
      </c>
      <c r="T8" s="479">
        <v>19</v>
      </c>
      <c r="U8" s="481">
        <v>20</v>
      </c>
      <c r="V8" s="481">
        <v>21</v>
      </c>
      <c r="W8" s="479">
        <v>22</v>
      </c>
      <c r="X8" s="479">
        <v>23</v>
      </c>
      <c r="Y8" s="479">
        <v>24</v>
      </c>
      <c r="Z8" s="479">
        <v>25</v>
      </c>
      <c r="AA8" s="479">
        <v>26</v>
      </c>
      <c r="AB8" s="481">
        <v>27</v>
      </c>
      <c r="AC8" s="524">
        <v>28</v>
      </c>
      <c r="AD8" s="288">
        <v>29</v>
      </c>
      <c r="AE8" s="288">
        <v>30</v>
      </c>
      <c r="AF8" s="288">
        <v>31</v>
      </c>
      <c r="AG8" s="216"/>
      <c r="AH8" s="216"/>
      <c r="AI8" s="216"/>
    </row>
    <row r="9" spans="1:35" ht="1.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24"/>
      <c r="AC9" s="624"/>
      <c r="AD9" s="519"/>
      <c r="AE9" s="519"/>
      <c r="AF9" s="519"/>
      <c r="AG9" s="216"/>
      <c r="AH9" s="216"/>
      <c r="AI9" s="216"/>
    </row>
    <row r="10" spans="1:35" ht="16.5" customHeight="1" x14ac:dyDescent="0.2">
      <c r="A10" s="496" t="s">
        <v>1</v>
      </c>
      <c r="B10" s="88">
        <v>0</v>
      </c>
      <c r="C10" s="88">
        <v>4</v>
      </c>
      <c r="D10" s="88">
        <v>0</v>
      </c>
      <c r="E10" s="88">
        <v>1</v>
      </c>
      <c r="F10" s="88">
        <v>0</v>
      </c>
      <c r="G10" s="202">
        <v>0</v>
      </c>
      <c r="H10" s="202">
        <v>0</v>
      </c>
      <c r="I10" s="88">
        <v>3</v>
      </c>
      <c r="J10" s="88">
        <v>0</v>
      </c>
      <c r="K10" s="88">
        <v>3</v>
      </c>
      <c r="L10" s="88">
        <v>0</v>
      </c>
      <c r="M10" s="88">
        <v>0</v>
      </c>
      <c r="N10" s="202">
        <v>0</v>
      </c>
      <c r="O10" s="202">
        <v>0</v>
      </c>
      <c r="P10" s="88">
        <v>0</v>
      </c>
      <c r="Q10" s="88">
        <v>0</v>
      </c>
      <c r="R10" s="88">
        <v>6</v>
      </c>
      <c r="S10" s="88">
        <v>0</v>
      </c>
      <c r="T10" s="88">
        <v>0</v>
      </c>
      <c r="U10" s="202">
        <v>0</v>
      </c>
      <c r="V10" s="202">
        <v>0</v>
      </c>
      <c r="W10" s="88">
        <v>6</v>
      </c>
      <c r="X10" s="88">
        <v>1</v>
      </c>
      <c r="Y10" s="88">
        <v>0</v>
      </c>
      <c r="Z10" s="88">
        <v>2</v>
      </c>
      <c r="AA10" s="88">
        <v>0</v>
      </c>
      <c r="AB10" s="202">
        <v>0</v>
      </c>
      <c r="AC10" s="523">
        <v>0</v>
      </c>
      <c r="AD10" s="201">
        <v>3</v>
      </c>
      <c r="AE10" s="201">
        <v>0</v>
      </c>
      <c r="AF10" s="201">
        <v>0</v>
      </c>
      <c r="AG10" s="531">
        <v>22</v>
      </c>
      <c r="AH10" s="534">
        <v>29</v>
      </c>
      <c r="AI10" s="536">
        <v>1.3180000000000001</v>
      </c>
    </row>
    <row r="11" spans="1:35" ht="1.5" customHeight="1" x14ac:dyDescent="0.2">
      <c r="A11" s="57"/>
      <c r="B11" s="82"/>
      <c r="C11" s="82"/>
      <c r="D11" s="82"/>
      <c r="E11" s="82"/>
      <c r="F11" s="82"/>
      <c r="G11" s="482"/>
      <c r="H11" s="482"/>
      <c r="I11" s="82"/>
      <c r="J11" s="82"/>
      <c r="K11" s="82"/>
      <c r="L11" s="82"/>
      <c r="M11" s="82"/>
      <c r="N11" s="482"/>
      <c r="O11" s="482"/>
      <c r="P11" s="82"/>
      <c r="Q11" s="82"/>
      <c r="R11" s="82"/>
      <c r="S11" s="82"/>
      <c r="T11" s="82"/>
      <c r="U11" s="482"/>
      <c r="V11" s="482"/>
      <c r="W11" s="82"/>
      <c r="X11" s="82"/>
      <c r="Y11" s="82"/>
      <c r="Z11" s="82"/>
      <c r="AA11" s="82"/>
      <c r="AB11" s="482"/>
      <c r="AC11" s="525"/>
      <c r="AD11" s="475"/>
      <c r="AE11" s="475"/>
      <c r="AF11" s="475"/>
      <c r="AG11" s="532"/>
      <c r="AH11" s="532"/>
      <c r="AI11" s="535"/>
    </row>
    <row r="12" spans="1:35" ht="16.5" customHeight="1" x14ac:dyDescent="0.2">
      <c r="A12" s="52" t="s">
        <v>2</v>
      </c>
      <c r="B12" s="88">
        <v>0</v>
      </c>
      <c r="C12" s="88">
        <v>0</v>
      </c>
      <c r="D12" s="88">
        <v>0</v>
      </c>
      <c r="E12" s="88">
        <v>0</v>
      </c>
      <c r="F12" s="88">
        <v>2</v>
      </c>
      <c r="G12" s="202">
        <v>0</v>
      </c>
      <c r="H12" s="202">
        <v>0</v>
      </c>
      <c r="I12" s="88">
        <v>1</v>
      </c>
      <c r="J12" s="88">
        <v>0</v>
      </c>
      <c r="K12" s="88">
        <v>0</v>
      </c>
      <c r="L12" s="88">
        <v>1</v>
      </c>
      <c r="M12" s="88">
        <v>1</v>
      </c>
      <c r="N12" s="202">
        <v>0</v>
      </c>
      <c r="O12" s="202">
        <v>0</v>
      </c>
      <c r="P12" s="88">
        <v>0</v>
      </c>
      <c r="Q12" s="88">
        <v>0</v>
      </c>
      <c r="R12" s="88">
        <v>2</v>
      </c>
      <c r="S12" s="88">
        <v>0</v>
      </c>
      <c r="T12" s="88">
        <v>1</v>
      </c>
      <c r="U12" s="202">
        <v>0</v>
      </c>
      <c r="V12" s="202">
        <v>0</v>
      </c>
      <c r="W12" s="88">
        <v>0</v>
      </c>
      <c r="X12" s="88">
        <v>1</v>
      </c>
      <c r="Y12" s="88">
        <v>0</v>
      </c>
      <c r="Z12" s="88">
        <v>2</v>
      </c>
      <c r="AA12" s="88">
        <v>0</v>
      </c>
      <c r="AB12" s="202">
        <v>0</v>
      </c>
      <c r="AC12" s="523">
        <v>0</v>
      </c>
      <c r="AD12" s="201">
        <v>0</v>
      </c>
      <c r="AE12" s="201">
        <v>2</v>
      </c>
      <c r="AF12" s="201">
        <v>1</v>
      </c>
      <c r="AG12" s="532">
        <v>26</v>
      </c>
      <c r="AH12" s="532">
        <v>14</v>
      </c>
      <c r="AI12" s="536">
        <v>0.53800000000000003</v>
      </c>
    </row>
    <row r="13" spans="1:35" ht="2.25" customHeight="1" x14ac:dyDescent="0.2">
      <c r="A13" s="57"/>
      <c r="B13" s="82"/>
      <c r="C13" s="82"/>
      <c r="D13" s="82"/>
      <c r="E13" s="82"/>
      <c r="F13" s="82"/>
      <c r="G13" s="482"/>
      <c r="H13" s="482"/>
      <c r="I13" s="82"/>
      <c r="J13" s="82"/>
      <c r="K13" s="82"/>
      <c r="L13" s="82"/>
      <c r="M13" s="82"/>
      <c r="N13" s="482"/>
      <c r="O13" s="482"/>
      <c r="P13" s="82"/>
      <c r="Q13" s="82"/>
      <c r="R13" s="82"/>
      <c r="S13" s="82"/>
      <c r="T13" s="82"/>
      <c r="U13" s="482"/>
      <c r="V13" s="482"/>
      <c r="W13" s="82"/>
      <c r="X13" s="82"/>
      <c r="Y13" s="82"/>
      <c r="Z13" s="82"/>
      <c r="AA13" s="82"/>
      <c r="AB13" s="482"/>
      <c r="AC13" s="525"/>
      <c r="AD13" s="475"/>
      <c r="AE13" s="475"/>
      <c r="AF13" s="475"/>
      <c r="AG13" s="532"/>
      <c r="AH13" s="532"/>
      <c r="AI13" s="535"/>
    </row>
    <row r="14" spans="1:35" ht="16.5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88">
        <v>7</v>
      </c>
      <c r="F14" s="88">
        <v>0</v>
      </c>
      <c r="G14" s="202">
        <v>0</v>
      </c>
      <c r="H14" s="202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202">
        <v>0</v>
      </c>
      <c r="O14" s="202">
        <v>0</v>
      </c>
      <c r="P14" s="88">
        <v>0</v>
      </c>
      <c r="Q14" s="88">
        <v>6</v>
      </c>
      <c r="R14" s="88">
        <v>0</v>
      </c>
      <c r="S14" s="88">
        <v>0</v>
      </c>
      <c r="T14" s="88">
        <v>0</v>
      </c>
      <c r="U14" s="202">
        <v>0</v>
      </c>
      <c r="V14" s="202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202">
        <v>0</v>
      </c>
      <c r="AC14" s="523">
        <v>0</v>
      </c>
      <c r="AD14" s="201">
        <v>0</v>
      </c>
      <c r="AE14" s="201">
        <v>0</v>
      </c>
      <c r="AF14" s="201">
        <v>0</v>
      </c>
      <c r="AG14" s="532">
        <v>24</v>
      </c>
      <c r="AH14" s="532">
        <v>13</v>
      </c>
      <c r="AI14" s="536">
        <v>0.54100000000000004</v>
      </c>
    </row>
    <row r="15" spans="1:35" ht="1.5" customHeight="1" x14ac:dyDescent="0.2">
      <c r="A15" s="57"/>
      <c r="B15" s="82"/>
      <c r="C15" s="82"/>
      <c r="D15" s="82"/>
      <c r="E15" s="82"/>
      <c r="F15" s="82"/>
      <c r="G15" s="482"/>
      <c r="H15" s="482"/>
      <c r="I15" s="82"/>
      <c r="J15" s="82"/>
      <c r="K15" s="82"/>
      <c r="L15" s="82"/>
      <c r="M15" s="82"/>
      <c r="N15" s="482"/>
      <c r="O15" s="482"/>
      <c r="P15" s="82"/>
      <c r="Q15" s="82"/>
      <c r="R15" s="82"/>
      <c r="S15" s="82"/>
      <c r="T15" s="82"/>
      <c r="U15" s="482"/>
      <c r="V15" s="482"/>
      <c r="W15" s="82"/>
      <c r="X15" s="82"/>
      <c r="Y15" s="82"/>
      <c r="Z15" s="82"/>
      <c r="AA15" s="82"/>
      <c r="AB15" s="482"/>
      <c r="AC15" s="525"/>
      <c r="AD15" s="475"/>
      <c r="AE15" s="475"/>
      <c r="AF15" s="475"/>
      <c r="AG15" s="532"/>
      <c r="AH15" s="532"/>
      <c r="AI15" s="535"/>
    </row>
    <row r="16" spans="1:35" ht="16.5" customHeight="1" x14ac:dyDescent="0.2">
      <c r="A16" s="52" t="s">
        <v>4</v>
      </c>
      <c r="B16" s="88">
        <v>5</v>
      </c>
      <c r="C16" s="88">
        <v>0</v>
      </c>
      <c r="D16" s="88">
        <v>0</v>
      </c>
      <c r="E16" s="88">
        <v>0</v>
      </c>
      <c r="F16" s="88">
        <v>1</v>
      </c>
      <c r="G16" s="202">
        <v>0</v>
      </c>
      <c r="H16" s="202">
        <v>0</v>
      </c>
      <c r="I16" s="88">
        <v>1</v>
      </c>
      <c r="J16" s="88">
        <v>0</v>
      </c>
      <c r="K16" s="88">
        <v>1</v>
      </c>
      <c r="L16" s="88">
        <v>0</v>
      </c>
      <c r="M16" s="88">
        <v>0</v>
      </c>
      <c r="N16" s="202">
        <v>0</v>
      </c>
      <c r="O16" s="202">
        <v>0</v>
      </c>
      <c r="P16" s="88">
        <v>0</v>
      </c>
      <c r="Q16" s="88">
        <v>0</v>
      </c>
      <c r="R16" s="88">
        <v>4</v>
      </c>
      <c r="S16" s="88">
        <v>0</v>
      </c>
      <c r="T16" s="88">
        <v>3</v>
      </c>
      <c r="U16" s="202">
        <v>0</v>
      </c>
      <c r="V16" s="202">
        <v>0</v>
      </c>
      <c r="W16" s="88">
        <v>0</v>
      </c>
      <c r="X16" s="88">
        <v>9</v>
      </c>
      <c r="Y16" s="88">
        <v>0</v>
      </c>
      <c r="Z16" s="88">
        <v>8</v>
      </c>
      <c r="AA16" s="88">
        <v>0</v>
      </c>
      <c r="AB16" s="202">
        <v>0</v>
      </c>
      <c r="AC16" s="523">
        <v>0</v>
      </c>
      <c r="AD16" s="201">
        <v>0</v>
      </c>
      <c r="AE16" s="201">
        <v>6</v>
      </c>
      <c r="AF16" s="201">
        <v>0</v>
      </c>
      <c r="AG16" s="532">
        <v>44</v>
      </c>
      <c r="AH16" s="532">
        <v>38</v>
      </c>
      <c r="AI16" s="536">
        <v>0.86299999999999999</v>
      </c>
    </row>
    <row r="17" spans="1:35" ht="1.5" customHeight="1" x14ac:dyDescent="0.2">
      <c r="A17" s="57"/>
      <c r="B17" s="82"/>
      <c r="C17" s="82"/>
      <c r="D17" s="82"/>
      <c r="E17" s="82"/>
      <c r="F17" s="82"/>
      <c r="G17" s="482"/>
      <c r="H17" s="482"/>
      <c r="I17" s="82"/>
      <c r="J17" s="82"/>
      <c r="K17" s="82"/>
      <c r="L17" s="82"/>
      <c r="M17" s="82"/>
      <c r="N17" s="482"/>
      <c r="O17" s="482"/>
      <c r="P17" s="82"/>
      <c r="Q17" s="82"/>
      <c r="R17" s="82"/>
      <c r="S17" s="82"/>
      <c r="T17" s="82"/>
      <c r="U17" s="482"/>
      <c r="V17" s="482"/>
      <c r="W17" s="82"/>
      <c r="X17" s="82"/>
      <c r="Y17" s="82"/>
      <c r="Z17" s="82"/>
      <c r="AA17" s="82"/>
      <c r="AB17" s="482"/>
      <c r="AC17" s="525"/>
      <c r="AD17" s="475"/>
      <c r="AE17" s="475"/>
      <c r="AF17" s="475"/>
      <c r="AG17" s="532"/>
      <c r="AH17" s="532"/>
      <c r="AI17" s="535"/>
    </row>
    <row r="18" spans="1:35" ht="16.5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202">
        <v>0</v>
      </c>
      <c r="H18" s="202">
        <v>0</v>
      </c>
      <c r="I18" s="88">
        <v>0</v>
      </c>
      <c r="J18" s="88">
        <v>0</v>
      </c>
      <c r="K18" s="88">
        <v>4</v>
      </c>
      <c r="L18" s="88">
        <v>0</v>
      </c>
      <c r="M18" s="88">
        <v>0</v>
      </c>
      <c r="N18" s="202">
        <v>0</v>
      </c>
      <c r="O18" s="202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202">
        <v>0</v>
      </c>
      <c r="V18" s="202">
        <v>0</v>
      </c>
      <c r="W18" s="88">
        <v>3</v>
      </c>
      <c r="X18" s="88">
        <v>0</v>
      </c>
      <c r="Y18" s="88">
        <v>0</v>
      </c>
      <c r="Z18" s="88">
        <v>0</v>
      </c>
      <c r="AA18" s="88">
        <v>0</v>
      </c>
      <c r="AB18" s="202">
        <v>0</v>
      </c>
      <c r="AC18" s="523">
        <v>0</v>
      </c>
      <c r="AD18" s="201">
        <v>0</v>
      </c>
      <c r="AE18" s="201">
        <v>0</v>
      </c>
      <c r="AF18" s="201">
        <v>4</v>
      </c>
      <c r="AG18" s="532">
        <v>7</v>
      </c>
      <c r="AH18" s="532">
        <v>11</v>
      </c>
      <c r="AI18" s="536">
        <v>1.571</v>
      </c>
    </row>
    <row r="19" spans="1:35" ht="2.25" customHeight="1" x14ac:dyDescent="0.2">
      <c r="A19" s="57"/>
      <c r="B19" s="82"/>
      <c r="C19" s="82"/>
      <c r="D19" s="82"/>
      <c r="E19" s="82"/>
      <c r="F19" s="82"/>
      <c r="G19" s="482"/>
      <c r="H19" s="482"/>
      <c r="I19" s="82"/>
      <c r="J19" s="82"/>
      <c r="K19" s="82"/>
      <c r="L19" s="82"/>
      <c r="M19" s="82"/>
      <c r="N19" s="482"/>
      <c r="O19" s="482"/>
      <c r="P19" s="82"/>
      <c r="Q19" s="82"/>
      <c r="R19" s="82"/>
      <c r="S19" s="82"/>
      <c r="T19" s="82"/>
      <c r="U19" s="482"/>
      <c r="V19" s="482"/>
      <c r="W19" s="82"/>
      <c r="X19" s="82"/>
      <c r="Y19" s="82"/>
      <c r="Z19" s="82"/>
      <c r="AA19" s="82"/>
      <c r="AB19" s="482"/>
      <c r="AC19" s="525"/>
      <c r="AD19" s="475"/>
      <c r="AE19" s="475"/>
      <c r="AF19" s="475"/>
      <c r="AG19" s="532"/>
      <c r="AH19" s="532"/>
      <c r="AI19" s="535"/>
    </row>
    <row r="20" spans="1:35" ht="16.5" customHeight="1" x14ac:dyDescent="0.2">
      <c r="A20" s="52" t="s">
        <v>6</v>
      </c>
      <c r="B20" s="88">
        <v>0</v>
      </c>
      <c r="C20" s="88">
        <v>1</v>
      </c>
      <c r="D20" s="88">
        <v>0</v>
      </c>
      <c r="E20" s="88">
        <v>0</v>
      </c>
      <c r="F20" s="88">
        <v>0</v>
      </c>
      <c r="G20" s="202">
        <v>0</v>
      </c>
      <c r="H20" s="202">
        <v>0</v>
      </c>
      <c r="I20" s="88">
        <v>0</v>
      </c>
      <c r="J20" s="88">
        <v>0</v>
      </c>
      <c r="K20" s="88">
        <v>1</v>
      </c>
      <c r="L20" s="88">
        <v>0</v>
      </c>
      <c r="M20" s="88">
        <v>0</v>
      </c>
      <c r="N20" s="202">
        <v>0</v>
      </c>
      <c r="O20" s="202">
        <v>0</v>
      </c>
      <c r="P20" s="88">
        <v>0</v>
      </c>
      <c r="Q20" s="88">
        <v>2</v>
      </c>
      <c r="R20" s="88">
        <v>0</v>
      </c>
      <c r="S20" s="88">
        <v>0</v>
      </c>
      <c r="T20" s="88">
        <v>0</v>
      </c>
      <c r="U20" s="202">
        <v>0</v>
      </c>
      <c r="V20" s="202">
        <v>0</v>
      </c>
      <c r="W20" s="88">
        <v>0</v>
      </c>
      <c r="X20" s="88">
        <v>0</v>
      </c>
      <c r="Y20" s="88">
        <v>0</v>
      </c>
      <c r="Z20" s="88">
        <v>0</v>
      </c>
      <c r="AA20" s="200">
        <v>0</v>
      </c>
      <c r="AB20" s="202">
        <v>0</v>
      </c>
      <c r="AC20" s="523">
        <v>0</v>
      </c>
      <c r="AD20" s="201">
        <v>0</v>
      </c>
      <c r="AE20" s="201">
        <v>0</v>
      </c>
      <c r="AF20" s="201">
        <v>0</v>
      </c>
      <c r="AG20" s="532">
        <v>37</v>
      </c>
      <c r="AH20" s="532">
        <v>4</v>
      </c>
      <c r="AI20" s="536">
        <v>0.108</v>
      </c>
    </row>
    <row r="21" spans="1:35" ht="2.25" customHeight="1" x14ac:dyDescent="0.2">
      <c r="A21" s="57"/>
      <c r="B21" s="82"/>
      <c r="C21" s="82"/>
      <c r="D21" s="82"/>
      <c r="E21" s="82"/>
      <c r="F21" s="82"/>
      <c r="G21" s="482"/>
      <c r="H21" s="482"/>
      <c r="I21" s="82"/>
      <c r="J21" s="82"/>
      <c r="K21" s="82"/>
      <c r="L21" s="82"/>
      <c r="M21" s="82"/>
      <c r="N21" s="482"/>
      <c r="O21" s="482"/>
      <c r="P21" s="82"/>
      <c r="Q21" s="82"/>
      <c r="R21" s="82"/>
      <c r="S21" s="82"/>
      <c r="T21" s="82"/>
      <c r="U21" s="482"/>
      <c r="V21" s="482"/>
      <c r="W21" s="82"/>
      <c r="X21" s="82"/>
      <c r="Y21" s="82"/>
      <c r="Z21" s="82"/>
      <c r="AA21" s="82"/>
      <c r="AB21" s="482"/>
      <c r="AC21" s="525"/>
      <c r="AD21" s="475"/>
      <c r="AE21" s="475"/>
      <c r="AF21" s="475"/>
      <c r="AG21" s="532"/>
      <c r="AH21" s="532"/>
      <c r="AI21" s="535"/>
    </row>
    <row r="22" spans="1:35" ht="16.5" customHeight="1" x14ac:dyDescent="0.2">
      <c r="A22" s="52" t="s">
        <v>7</v>
      </c>
      <c r="B22" s="88">
        <v>1</v>
      </c>
      <c r="C22" s="88">
        <v>0</v>
      </c>
      <c r="D22" s="88">
        <v>0</v>
      </c>
      <c r="E22" s="88">
        <v>0</v>
      </c>
      <c r="F22" s="88">
        <v>0</v>
      </c>
      <c r="G22" s="202">
        <v>0</v>
      </c>
      <c r="H22" s="202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202">
        <v>0</v>
      </c>
      <c r="O22" s="202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202">
        <v>0</v>
      </c>
      <c r="V22" s="202">
        <v>0</v>
      </c>
      <c r="W22" s="88">
        <v>0</v>
      </c>
      <c r="X22" s="88">
        <v>0</v>
      </c>
      <c r="Y22" s="88">
        <v>0</v>
      </c>
      <c r="Z22" s="88">
        <v>2</v>
      </c>
      <c r="AA22" s="88">
        <v>0</v>
      </c>
      <c r="AB22" s="202">
        <v>0</v>
      </c>
      <c r="AC22" s="523">
        <v>0</v>
      </c>
      <c r="AD22" s="201">
        <v>1</v>
      </c>
      <c r="AE22" s="201">
        <v>0</v>
      </c>
      <c r="AF22" s="201">
        <v>0</v>
      </c>
      <c r="AG22" s="532">
        <v>6</v>
      </c>
      <c r="AH22" s="532">
        <v>4</v>
      </c>
      <c r="AI22" s="536">
        <v>0.66600000000000004</v>
      </c>
    </row>
    <row r="23" spans="1:35" ht="2.25" customHeight="1" x14ac:dyDescent="0.2">
      <c r="A23" s="57"/>
      <c r="B23" s="82"/>
      <c r="C23" s="82"/>
      <c r="D23" s="82"/>
      <c r="E23" s="82"/>
      <c r="F23" s="82"/>
      <c r="G23" s="482"/>
      <c r="H23" s="482"/>
      <c r="I23" s="82"/>
      <c r="J23" s="82"/>
      <c r="K23" s="82"/>
      <c r="L23" s="82"/>
      <c r="M23" s="82"/>
      <c r="N23" s="482"/>
      <c r="O23" s="482"/>
      <c r="P23" s="82"/>
      <c r="Q23" s="82"/>
      <c r="R23" s="82"/>
      <c r="S23" s="82"/>
      <c r="T23" s="82"/>
      <c r="U23" s="482"/>
      <c r="V23" s="482"/>
      <c r="W23" s="82"/>
      <c r="X23" s="82"/>
      <c r="Y23" s="82"/>
      <c r="Z23" s="82"/>
      <c r="AA23" s="82"/>
      <c r="AB23" s="482"/>
      <c r="AC23" s="525"/>
      <c r="AD23" s="475"/>
      <c r="AE23" s="475"/>
      <c r="AF23" s="475"/>
      <c r="AG23" s="532"/>
      <c r="AH23" s="532"/>
      <c r="AI23" s="535"/>
    </row>
    <row r="24" spans="1:35" ht="16.5" customHeight="1" x14ac:dyDescent="0.2">
      <c r="A24" s="59" t="s">
        <v>8</v>
      </c>
      <c r="B24" s="88">
        <v>0</v>
      </c>
      <c r="C24" s="88">
        <v>2</v>
      </c>
      <c r="D24" s="88">
        <v>3</v>
      </c>
      <c r="E24" s="88">
        <v>0</v>
      </c>
      <c r="F24" s="88">
        <v>2</v>
      </c>
      <c r="G24" s="202">
        <v>0</v>
      </c>
      <c r="H24" s="202">
        <v>0</v>
      </c>
      <c r="I24" s="88">
        <v>0</v>
      </c>
      <c r="J24" s="88">
        <v>5</v>
      </c>
      <c r="K24" s="88">
        <v>0</v>
      </c>
      <c r="L24" s="88">
        <v>1</v>
      </c>
      <c r="M24" s="88">
        <v>0</v>
      </c>
      <c r="N24" s="202">
        <v>0</v>
      </c>
      <c r="O24" s="202">
        <v>0</v>
      </c>
      <c r="P24" s="88">
        <v>0</v>
      </c>
      <c r="Q24" s="88">
        <v>2</v>
      </c>
      <c r="R24" s="88">
        <v>3</v>
      </c>
      <c r="S24" s="88">
        <v>1</v>
      </c>
      <c r="T24" s="88">
        <v>0</v>
      </c>
      <c r="U24" s="202">
        <v>0</v>
      </c>
      <c r="V24" s="202">
        <v>0</v>
      </c>
      <c r="W24" s="88">
        <v>3</v>
      </c>
      <c r="X24" s="88">
        <v>1</v>
      </c>
      <c r="Y24" s="88">
        <v>2</v>
      </c>
      <c r="Z24" s="88">
        <v>0</v>
      </c>
      <c r="AA24" s="88">
        <v>0</v>
      </c>
      <c r="AB24" s="202">
        <v>0</v>
      </c>
      <c r="AC24" s="523">
        <v>0</v>
      </c>
      <c r="AD24" s="201">
        <v>1</v>
      </c>
      <c r="AE24" s="201">
        <v>2</v>
      </c>
      <c r="AF24" s="201">
        <v>0</v>
      </c>
      <c r="AG24" s="532">
        <v>84</v>
      </c>
      <c r="AH24" s="532">
        <v>28</v>
      </c>
      <c r="AI24" s="536">
        <v>0.33300000000000002</v>
      </c>
    </row>
    <row r="25" spans="1:35" ht="1.5" customHeight="1" x14ac:dyDescent="0.2">
      <c r="A25" s="57"/>
      <c r="B25" s="82"/>
      <c r="C25" s="82"/>
      <c r="D25" s="82"/>
      <c r="E25" s="82"/>
      <c r="F25" s="82"/>
      <c r="G25" s="482"/>
      <c r="H25" s="482"/>
      <c r="I25" s="82"/>
      <c r="J25" s="82"/>
      <c r="K25" s="82"/>
      <c r="L25" s="82"/>
      <c r="M25" s="82"/>
      <c r="N25" s="482"/>
      <c r="O25" s="482"/>
      <c r="P25" s="82"/>
      <c r="Q25" s="82"/>
      <c r="R25" s="82"/>
      <c r="S25" s="82"/>
      <c r="T25" s="82"/>
      <c r="U25" s="482"/>
      <c r="V25" s="482"/>
      <c r="W25" s="82"/>
      <c r="X25" s="82"/>
      <c r="Y25" s="474"/>
      <c r="Z25" s="474"/>
      <c r="AA25" s="82"/>
      <c r="AB25" s="486"/>
      <c r="AC25" s="526"/>
      <c r="AD25" s="512"/>
      <c r="AE25" s="512"/>
      <c r="AF25" s="512"/>
      <c r="AG25" s="532"/>
      <c r="AH25" s="532"/>
      <c r="AI25" s="535"/>
    </row>
    <row r="26" spans="1:35" ht="16.5" customHeight="1" x14ac:dyDescent="0.2">
      <c r="A26" s="469" t="s">
        <v>9</v>
      </c>
      <c r="B26" s="88">
        <v>4</v>
      </c>
      <c r="C26" s="88">
        <v>7</v>
      </c>
      <c r="D26" s="88">
        <v>3</v>
      </c>
      <c r="E26" s="88">
        <v>8</v>
      </c>
      <c r="F26" s="88">
        <v>5</v>
      </c>
      <c r="G26" s="202">
        <v>0</v>
      </c>
      <c r="H26" s="202">
        <v>0</v>
      </c>
      <c r="I26" s="88">
        <v>5</v>
      </c>
      <c r="J26" s="88">
        <v>5</v>
      </c>
      <c r="K26" s="88">
        <v>9</v>
      </c>
      <c r="L26" s="88">
        <v>2</v>
      </c>
      <c r="M26" s="201">
        <v>1</v>
      </c>
      <c r="N26" s="202">
        <v>0</v>
      </c>
      <c r="O26" s="202">
        <v>0</v>
      </c>
      <c r="P26" s="201">
        <v>0</v>
      </c>
      <c r="Q26" s="88">
        <v>10</v>
      </c>
      <c r="R26" s="88">
        <v>15</v>
      </c>
      <c r="S26" s="201">
        <v>1</v>
      </c>
      <c r="T26" s="201">
        <v>4</v>
      </c>
      <c r="U26" s="198">
        <v>0</v>
      </c>
      <c r="V26" s="202">
        <v>0</v>
      </c>
      <c r="W26" s="88">
        <v>12</v>
      </c>
      <c r="X26" s="88">
        <v>12</v>
      </c>
      <c r="Y26" s="201">
        <v>2</v>
      </c>
      <c r="Z26" s="201">
        <v>14</v>
      </c>
      <c r="AA26" s="201">
        <v>0</v>
      </c>
      <c r="AB26" s="523">
        <v>0</v>
      </c>
      <c r="AC26" s="523">
        <v>0</v>
      </c>
      <c r="AD26" s="201">
        <v>5</v>
      </c>
      <c r="AE26" s="201">
        <v>10</v>
      </c>
      <c r="AF26" s="201">
        <v>5</v>
      </c>
      <c r="AG26" s="532">
        <v>250</v>
      </c>
      <c r="AH26" s="532">
        <v>141</v>
      </c>
      <c r="AI26" s="536">
        <v>0.56399999999999995</v>
      </c>
    </row>
  </sheetData>
  <mergeCells count="12">
    <mergeCell ref="B9:F9"/>
    <mergeCell ref="G9:M9"/>
    <mergeCell ref="N9:T9"/>
    <mergeCell ref="U9:AA9"/>
    <mergeCell ref="AB9:AC9"/>
    <mergeCell ref="E6:R6"/>
    <mergeCell ref="W6:X6"/>
    <mergeCell ref="A1:X1"/>
    <mergeCell ref="A2:X2"/>
    <mergeCell ref="A3:X3"/>
    <mergeCell ref="A4:X4"/>
    <mergeCell ref="C5:S5"/>
  </mergeCells>
  <conditionalFormatting sqref="AC26:AF26 AB10:AF10">
    <cfRule type="cellIs" dxfId="3627" priority="125" operator="greaterThan">
      <formula>0</formula>
    </cfRule>
  </conditionalFormatting>
  <conditionalFormatting sqref="E10:E11 K11:L11 K23:L23 H11:I11 H19:L19 H23:I23 H25:L25 V11 V13 H13:I13 K13:L13 K15:L15 H15:I15 V15 V17 H17:I17 K17:L17 V19 V23 V25 E13 E15 E17 E19 E21 E23 E25 H21:L21 V21 C25 C23 C21 C19 C17 C15 C13 C10:C11">
    <cfRule type="cellIs" dxfId="3626" priority="200" operator="greaterThan">
      <formula>0</formula>
    </cfRule>
  </conditionalFormatting>
  <conditionalFormatting sqref="D10:D11 D13 D15 D17 D19 D21 D23 D25">
    <cfRule type="cellIs" dxfId="3625" priority="199" operator="greaterThan">
      <formula>0</formula>
    </cfRule>
  </conditionalFormatting>
  <conditionalFormatting sqref="J11 J13 J15 J17">
    <cfRule type="cellIs" dxfId="3624" priority="198" operator="greaterThan">
      <formula>0</formula>
    </cfRule>
  </conditionalFormatting>
  <conditionalFormatting sqref="J23">
    <cfRule type="cellIs" dxfId="3623" priority="197" operator="greaterThan">
      <formula>0</formula>
    </cfRule>
  </conditionalFormatting>
  <conditionalFormatting sqref="AC23:AF23 AC17:AF17 AC15:AF15 AC13:AF13 AC11:AF11 AC19:AF19 AC21:AF21">
    <cfRule type="cellIs" dxfId="3622" priority="196" operator="greaterThan">
      <formula>0</formula>
    </cfRule>
  </conditionalFormatting>
  <conditionalFormatting sqref="F10:F11 F13 F15 F17 F19 F21 F23 F25">
    <cfRule type="cellIs" dxfId="3621" priority="195" operator="greaterThan">
      <formula>0</formula>
    </cfRule>
  </conditionalFormatting>
  <conditionalFormatting sqref="G11 G13 G15 G17 G19 G23 G25 G21">
    <cfRule type="cellIs" dxfId="3620" priority="194" operator="greaterThan">
      <formula>0</formula>
    </cfRule>
  </conditionalFormatting>
  <conditionalFormatting sqref="T11 T13 T15 T17 T19 T23 T25:T26 T21">
    <cfRule type="cellIs" dxfId="3619" priority="193" operator="greaterThan">
      <formula>0</formula>
    </cfRule>
  </conditionalFormatting>
  <conditionalFormatting sqref="U11 U13 U15 U17 U19 U23 U25:U26 U21">
    <cfRule type="cellIs" dxfId="3618" priority="192" operator="greaterThan">
      <formula>0</formula>
    </cfRule>
  </conditionalFormatting>
  <conditionalFormatting sqref="Y11 Y13 Y15 Y17 Y19 Y23 Y25:Y26 Y21">
    <cfRule type="cellIs" dxfId="3617" priority="191" operator="greaterThan">
      <formula>0</formula>
    </cfRule>
  </conditionalFormatting>
  <conditionalFormatting sqref="AB11 AB13 AB15 AB17 AB19:AB21 AB23 AB25:AB26">
    <cfRule type="cellIs" dxfId="3616" priority="190" operator="greaterThan">
      <formula>0</formula>
    </cfRule>
  </conditionalFormatting>
  <conditionalFormatting sqref="AA11 AA13 AA15 AA17 AA19:AA21 AA23 AA25:AA26">
    <cfRule type="cellIs" dxfId="3615" priority="189" operator="greaterThan">
      <formula>0</formula>
    </cfRule>
  </conditionalFormatting>
  <conditionalFormatting sqref="M11 M13 M15 M17 M19 M23 M25:M26 M21">
    <cfRule type="cellIs" dxfId="3614" priority="188" operator="greaterThan">
      <formula>0</formula>
    </cfRule>
  </conditionalFormatting>
  <conditionalFormatting sqref="S11 S13 S15 S17 S19 S23 S25:S26 S21">
    <cfRule type="cellIs" dxfId="3613" priority="187" operator="greaterThan">
      <formula>0</formula>
    </cfRule>
  </conditionalFormatting>
  <conditionalFormatting sqref="P11 P13 P15 P17 P19 P23 P25:P26 P21">
    <cfRule type="cellIs" dxfId="3612" priority="186" operator="greaterThan">
      <formula>0</formula>
    </cfRule>
  </conditionalFormatting>
  <conditionalFormatting sqref="W11:X11 W13:X13 W15:X15 W17:X17 W19:X19 W23:X23 W25:X25 W21:X21">
    <cfRule type="cellIs" dxfId="3611" priority="185" operator="greaterThan">
      <formula>0</formula>
    </cfRule>
  </conditionalFormatting>
  <conditionalFormatting sqref="Z11 Z13 Z15 Z17 Z19 Z23 Z25:Z26 Z21">
    <cfRule type="cellIs" dxfId="3610" priority="184" operator="greaterThan">
      <formula>0</formula>
    </cfRule>
  </conditionalFormatting>
  <conditionalFormatting sqref="L10 G10:J10">
    <cfRule type="cellIs" dxfId="3609" priority="183" operator="greaterThan">
      <formula>0</formula>
    </cfRule>
  </conditionalFormatting>
  <conditionalFormatting sqref="K10">
    <cfRule type="cellIs" dxfId="3608" priority="182" operator="greaterThan">
      <formula>0</formula>
    </cfRule>
  </conditionalFormatting>
  <conditionalFormatting sqref="AB24 AB22 AB18 AB16 AB14 AB12">
    <cfRule type="cellIs" dxfId="3607" priority="181" operator="greaterThan">
      <formula>0</formula>
    </cfRule>
  </conditionalFormatting>
  <conditionalFormatting sqref="S18 S12">
    <cfRule type="cellIs" dxfId="3606" priority="180" operator="greaterThan">
      <formula>0</formula>
    </cfRule>
  </conditionalFormatting>
  <conditionalFormatting sqref="T14">
    <cfRule type="cellIs" dxfId="3605" priority="179" operator="greaterThan">
      <formula>0</formula>
    </cfRule>
  </conditionalFormatting>
  <conditionalFormatting sqref="Z14 U14">
    <cfRule type="cellIs" dxfId="3604" priority="178" operator="greaterThan">
      <formula>0</formula>
    </cfRule>
  </conditionalFormatting>
  <conditionalFormatting sqref="Y14">
    <cfRule type="cellIs" dxfId="3603" priority="177" operator="greaterThan">
      <formula>0</formula>
    </cfRule>
  </conditionalFormatting>
  <conditionalFormatting sqref="AA24 AA22 AA18 AA16 AA14 AA12">
    <cfRule type="cellIs" dxfId="3602" priority="176" operator="greaterThan">
      <formula>0</formula>
    </cfRule>
  </conditionalFormatting>
  <conditionalFormatting sqref="D24 D22 D20 D18 D16 D14 D12">
    <cfRule type="cellIs" dxfId="3601" priority="175" operator="greaterThan">
      <formula>0</formula>
    </cfRule>
  </conditionalFormatting>
  <conditionalFormatting sqref="D26">
    <cfRule type="cellIs" dxfId="3600" priority="174" operator="greaterThan">
      <formula>0</formula>
    </cfRule>
  </conditionalFormatting>
  <conditionalFormatting sqref="L26 L24 L20">
    <cfRule type="cellIs" dxfId="3599" priority="173" operator="greaterThan">
      <formula>0</formula>
    </cfRule>
  </conditionalFormatting>
  <conditionalFormatting sqref="M10">
    <cfRule type="cellIs" dxfId="3598" priority="172" operator="greaterThan">
      <formula>0</formula>
    </cfRule>
  </conditionalFormatting>
  <conditionalFormatting sqref="S10 P10">
    <cfRule type="cellIs" dxfId="3597" priority="171" operator="greaterThan">
      <formula>0</formula>
    </cfRule>
  </conditionalFormatting>
  <conditionalFormatting sqref="T10">
    <cfRule type="cellIs" dxfId="3596" priority="170" operator="greaterThan">
      <formula>0</formula>
    </cfRule>
  </conditionalFormatting>
  <conditionalFormatting sqref="Z10 U10:X10">
    <cfRule type="cellIs" dxfId="3595" priority="169" operator="greaterThan">
      <formula>0</formula>
    </cfRule>
  </conditionalFormatting>
  <conditionalFormatting sqref="Y10">
    <cfRule type="cellIs" dxfId="3594" priority="168" operator="greaterThan">
      <formula>0</formula>
    </cfRule>
  </conditionalFormatting>
  <conditionalFormatting sqref="S14">
    <cfRule type="cellIs" dxfId="3593" priority="167" operator="greaterThan">
      <formula>0</formula>
    </cfRule>
  </conditionalFormatting>
  <conditionalFormatting sqref="S16">
    <cfRule type="cellIs" dxfId="3592" priority="166" operator="greaterThan">
      <formula>0</formula>
    </cfRule>
  </conditionalFormatting>
  <conditionalFormatting sqref="M20">
    <cfRule type="cellIs" dxfId="3591" priority="165" operator="greaterThan">
      <formula>0</formula>
    </cfRule>
  </conditionalFormatting>
  <conditionalFormatting sqref="S20 P20">
    <cfRule type="cellIs" dxfId="3590" priority="164" operator="greaterThan">
      <formula>0</formula>
    </cfRule>
  </conditionalFormatting>
  <conditionalFormatting sqref="S22">
    <cfRule type="cellIs" dxfId="3589" priority="163" operator="greaterThan">
      <formula>0</formula>
    </cfRule>
  </conditionalFormatting>
  <conditionalFormatting sqref="M24">
    <cfRule type="cellIs" dxfId="3588" priority="162" operator="greaterThan">
      <formula>0</formula>
    </cfRule>
  </conditionalFormatting>
  <conditionalFormatting sqref="S24 P24">
    <cfRule type="cellIs" dxfId="3587" priority="161" operator="greaterThan">
      <formula>0</formula>
    </cfRule>
  </conditionalFormatting>
  <conditionalFormatting sqref="T12">
    <cfRule type="cellIs" dxfId="3586" priority="160" operator="greaterThan">
      <formula>0</formula>
    </cfRule>
  </conditionalFormatting>
  <conditionalFormatting sqref="Z12 U12">
    <cfRule type="cellIs" dxfId="3585" priority="159" operator="greaterThan">
      <formula>0</formula>
    </cfRule>
  </conditionalFormatting>
  <conditionalFormatting sqref="Y12">
    <cfRule type="cellIs" dxfId="3584" priority="158" operator="greaterThan">
      <formula>0</formula>
    </cfRule>
  </conditionalFormatting>
  <conditionalFormatting sqref="T16">
    <cfRule type="cellIs" dxfId="3583" priority="157" operator="greaterThan">
      <formula>0</formula>
    </cfRule>
  </conditionalFormatting>
  <conditionalFormatting sqref="Z16 U16">
    <cfRule type="cellIs" dxfId="3582" priority="156" operator="greaterThan">
      <formula>0</formula>
    </cfRule>
  </conditionalFormatting>
  <conditionalFormatting sqref="Y16">
    <cfRule type="cellIs" dxfId="3581" priority="155" operator="greaterThan">
      <formula>0</formula>
    </cfRule>
  </conditionalFormatting>
  <conditionalFormatting sqref="AA10 T24 T22 T20 T18">
    <cfRule type="cellIs" dxfId="3580" priority="154" operator="greaterThan">
      <formula>0</formula>
    </cfRule>
  </conditionalFormatting>
  <conditionalFormatting sqref="Z24 U24 Z22 U22 Z20 U20 Z18 U18">
    <cfRule type="cellIs" dxfId="3579" priority="153" operator="greaterThan">
      <formula>0</formula>
    </cfRule>
  </conditionalFormatting>
  <conditionalFormatting sqref="Y24 Y22 Y20 Y18">
    <cfRule type="cellIs" dxfId="3578" priority="152" operator="greaterThan">
      <formula>0</formula>
    </cfRule>
  </conditionalFormatting>
  <conditionalFormatting sqref="B10:B11 B13 B15 B17 B19 B21 B23 B25">
    <cfRule type="cellIs" dxfId="3577" priority="151" operator="greaterThan">
      <formula>0</formula>
    </cfRule>
  </conditionalFormatting>
  <conditionalFormatting sqref="C12">
    <cfRule type="cellIs" dxfId="3576" priority="150" operator="greaterThan">
      <formula>0</formula>
    </cfRule>
  </conditionalFormatting>
  <conditionalFormatting sqref="C26 C24 C22 C20 C18 C16 C14">
    <cfRule type="cellIs" dxfId="3575" priority="149" operator="greaterThan">
      <formula>0</formula>
    </cfRule>
  </conditionalFormatting>
  <conditionalFormatting sqref="H12">
    <cfRule type="cellIs" dxfId="3574" priority="148" operator="greaterThan">
      <formula>0</formula>
    </cfRule>
  </conditionalFormatting>
  <conditionalFormatting sqref="H14">
    <cfRule type="cellIs" dxfId="3573" priority="147" operator="greaterThan">
      <formula>0</formula>
    </cfRule>
  </conditionalFormatting>
  <conditionalFormatting sqref="H16">
    <cfRule type="cellIs" dxfId="3572" priority="146" operator="greaterThan">
      <formula>0</formula>
    </cfRule>
  </conditionalFormatting>
  <conditionalFormatting sqref="H26">
    <cfRule type="cellIs" dxfId="3571" priority="141" operator="greaterThan">
      <formula>0</formula>
    </cfRule>
  </conditionalFormatting>
  <conditionalFormatting sqref="V12:X12">
    <cfRule type="cellIs" dxfId="3570" priority="140" operator="greaterThan">
      <formula>0</formula>
    </cfRule>
  </conditionalFormatting>
  <conditionalFormatting sqref="V14:X14">
    <cfRule type="cellIs" dxfId="3569" priority="139" operator="greaterThan">
      <formula>0</formula>
    </cfRule>
  </conditionalFormatting>
  <conditionalFormatting sqref="V16:X16">
    <cfRule type="cellIs" dxfId="3568" priority="138" operator="greaterThan">
      <formula>0</formula>
    </cfRule>
  </conditionalFormatting>
  <conditionalFormatting sqref="V18:X18">
    <cfRule type="cellIs" dxfId="3567" priority="137" operator="greaterThan">
      <formula>0</formula>
    </cfRule>
  </conditionalFormatting>
  <conditionalFormatting sqref="V20:X20">
    <cfRule type="cellIs" dxfId="3566" priority="136" operator="greaterThan">
      <formula>0</formula>
    </cfRule>
  </conditionalFormatting>
  <conditionalFormatting sqref="V22:X22">
    <cfRule type="cellIs" dxfId="3565" priority="135" operator="greaterThan">
      <formula>0</formula>
    </cfRule>
  </conditionalFormatting>
  <conditionalFormatting sqref="V24:X24">
    <cfRule type="cellIs" dxfId="3564" priority="134" operator="greaterThan">
      <formula>0</formula>
    </cfRule>
  </conditionalFormatting>
  <conditionalFormatting sqref="V26:X26">
    <cfRule type="cellIs" dxfId="3563" priority="133" operator="greaterThan">
      <formula>0</formula>
    </cfRule>
  </conditionalFormatting>
  <conditionalFormatting sqref="AC12:AF12">
    <cfRule type="cellIs" dxfId="3562" priority="132" operator="greaterThan">
      <formula>0</formula>
    </cfRule>
  </conditionalFormatting>
  <conditionalFormatting sqref="AC14:AF14">
    <cfRule type="cellIs" dxfId="3561" priority="131" operator="greaterThan">
      <formula>0</formula>
    </cfRule>
  </conditionalFormatting>
  <conditionalFormatting sqref="AC16:AF16">
    <cfRule type="cellIs" dxfId="3560" priority="130" operator="greaterThan">
      <formula>0</formula>
    </cfRule>
  </conditionalFormatting>
  <conditionalFormatting sqref="AC18:AF18">
    <cfRule type="cellIs" dxfId="3559" priority="129" operator="greaterThan">
      <formula>0</formula>
    </cfRule>
  </conditionalFormatting>
  <conditionalFormatting sqref="AC20:AF20">
    <cfRule type="cellIs" dxfId="3558" priority="128" operator="greaterThan">
      <formula>0</formula>
    </cfRule>
  </conditionalFormatting>
  <conditionalFormatting sqref="AC22:AF22">
    <cfRule type="cellIs" dxfId="3557" priority="127" operator="greaterThan">
      <formula>0</formula>
    </cfRule>
  </conditionalFormatting>
  <conditionalFormatting sqref="AC24:AF24">
    <cfRule type="cellIs" dxfId="3556" priority="126" operator="greaterThan">
      <formula>0</formula>
    </cfRule>
  </conditionalFormatting>
  <conditionalFormatting sqref="B12">
    <cfRule type="cellIs" dxfId="3555" priority="123" operator="greaterThan">
      <formula>0</formula>
    </cfRule>
  </conditionalFormatting>
  <conditionalFormatting sqref="B14">
    <cfRule type="cellIs" dxfId="3554" priority="121" operator="greaterThan">
      <formula>0</formula>
    </cfRule>
  </conditionalFormatting>
  <conditionalFormatting sqref="B16">
    <cfRule type="cellIs" dxfId="3553" priority="119" operator="greaterThan">
      <formula>0</formula>
    </cfRule>
  </conditionalFormatting>
  <conditionalFormatting sqref="B18">
    <cfRule type="cellIs" dxfId="3552" priority="117" operator="greaterThan">
      <formula>0</formula>
    </cfRule>
  </conditionalFormatting>
  <conditionalFormatting sqref="B20">
    <cfRule type="cellIs" dxfId="3551" priority="115" operator="greaterThan">
      <formula>0</formula>
    </cfRule>
  </conditionalFormatting>
  <conditionalFormatting sqref="B22">
    <cfRule type="cellIs" dxfId="3550" priority="113" operator="greaterThan">
      <formula>0</formula>
    </cfRule>
  </conditionalFormatting>
  <conditionalFormatting sqref="B24">
    <cfRule type="cellIs" dxfId="3549" priority="111" operator="greaterThan">
      <formula>0</formula>
    </cfRule>
  </conditionalFormatting>
  <conditionalFormatting sqref="B26">
    <cfRule type="cellIs" dxfId="3548" priority="109" operator="greaterThan">
      <formula>0</formula>
    </cfRule>
  </conditionalFormatting>
  <conditionalFormatting sqref="E12">
    <cfRule type="cellIs" dxfId="3547" priority="108" operator="greaterThan">
      <formula>0</formula>
    </cfRule>
  </conditionalFormatting>
  <conditionalFormatting sqref="F12">
    <cfRule type="cellIs" dxfId="3546" priority="107" operator="greaterThan">
      <formula>0</formula>
    </cfRule>
  </conditionalFormatting>
  <conditionalFormatting sqref="G12">
    <cfRule type="cellIs" dxfId="3545" priority="106" operator="greaterThan">
      <formula>0</formula>
    </cfRule>
  </conditionalFormatting>
  <conditionalFormatting sqref="E14">
    <cfRule type="cellIs" dxfId="3544" priority="105" operator="greaterThan">
      <formula>0</formula>
    </cfRule>
  </conditionalFormatting>
  <conditionalFormatting sqref="F14">
    <cfRule type="cellIs" dxfId="3543" priority="104" operator="greaterThan">
      <formula>0</formula>
    </cfRule>
  </conditionalFormatting>
  <conditionalFormatting sqref="G14">
    <cfRule type="cellIs" dxfId="3542" priority="103" operator="greaterThan">
      <formula>0</formula>
    </cfRule>
  </conditionalFormatting>
  <conditionalFormatting sqref="E16">
    <cfRule type="cellIs" dxfId="3541" priority="102" operator="greaterThan">
      <formula>0</formula>
    </cfRule>
  </conditionalFormatting>
  <conditionalFormatting sqref="F16">
    <cfRule type="cellIs" dxfId="3540" priority="101" operator="greaterThan">
      <formula>0</formula>
    </cfRule>
  </conditionalFormatting>
  <conditionalFormatting sqref="G16">
    <cfRule type="cellIs" dxfId="3539" priority="100" operator="greaterThan">
      <formula>0</formula>
    </cfRule>
  </conditionalFormatting>
  <conditionalFormatting sqref="E18">
    <cfRule type="cellIs" dxfId="3538" priority="99" operator="greaterThan">
      <formula>0</formula>
    </cfRule>
  </conditionalFormatting>
  <conditionalFormatting sqref="F18">
    <cfRule type="cellIs" dxfId="3537" priority="98" operator="greaterThan">
      <formula>0</formula>
    </cfRule>
  </conditionalFormatting>
  <conditionalFormatting sqref="E20">
    <cfRule type="cellIs" dxfId="3536" priority="96" operator="greaterThan">
      <formula>0</formula>
    </cfRule>
  </conditionalFormatting>
  <conditionalFormatting sqref="F20">
    <cfRule type="cellIs" dxfId="3535" priority="95" operator="greaterThan">
      <formula>0</formula>
    </cfRule>
  </conditionalFormatting>
  <conditionalFormatting sqref="E22">
    <cfRule type="cellIs" dxfId="3534" priority="93" operator="greaterThan">
      <formula>0</formula>
    </cfRule>
  </conditionalFormatting>
  <conditionalFormatting sqref="F22">
    <cfRule type="cellIs" dxfId="3533" priority="92" operator="greaterThan">
      <formula>0</formula>
    </cfRule>
  </conditionalFormatting>
  <conditionalFormatting sqref="E24">
    <cfRule type="cellIs" dxfId="3532" priority="90" operator="greaterThan">
      <formula>0</formula>
    </cfRule>
  </conditionalFormatting>
  <conditionalFormatting sqref="F24">
    <cfRule type="cellIs" dxfId="3531" priority="89" operator="greaterThan">
      <formula>0</formula>
    </cfRule>
  </conditionalFormatting>
  <conditionalFormatting sqref="E26">
    <cfRule type="cellIs" dxfId="3530" priority="87" operator="greaterThan">
      <formula>0</formula>
    </cfRule>
  </conditionalFormatting>
  <conditionalFormatting sqref="F26">
    <cfRule type="cellIs" dxfId="3529" priority="86" operator="greaterThan">
      <formula>0</formula>
    </cfRule>
  </conditionalFormatting>
  <conditionalFormatting sqref="G26">
    <cfRule type="cellIs" dxfId="3528" priority="85" operator="greaterThan">
      <formula>0</formula>
    </cfRule>
  </conditionalFormatting>
  <conditionalFormatting sqref="L12">
    <cfRule type="cellIs" dxfId="3527" priority="84" operator="greaterThan">
      <formula>0</formula>
    </cfRule>
  </conditionalFormatting>
  <conditionalFormatting sqref="M12">
    <cfRule type="cellIs" dxfId="3526" priority="83" operator="greaterThan">
      <formula>0</formula>
    </cfRule>
  </conditionalFormatting>
  <conditionalFormatting sqref="P12">
    <cfRule type="cellIs" dxfId="3525" priority="82" operator="greaterThan">
      <formula>0</formula>
    </cfRule>
  </conditionalFormatting>
  <conditionalFormatting sqref="L14">
    <cfRule type="cellIs" dxfId="3524" priority="81" operator="greaterThan">
      <formula>0</formula>
    </cfRule>
  </conditionalFormatting>
  <conditionalFormatting sqref="M14">
    <cfRule type="cellIs" dxfId="3523" priority="80" operator="greaterThan">
      <formula>0</formula>
    </cfRule>
  </conditionalFormatting>
  <conditionalFormatting sqref="P14">
    <cfRule type="cellIs" dxfId="3522" priority="79" operator="greaterThan">
      <formula>0</formula>
    </cfRule>
  </conditionalFormatting>
  <conditionalFormatting sqref="L16">
    <cfRule type="cellIs" dxfId="3521" priority="78" operator="greaterThan">
      <formula>0</formula>
    </cfRule>
  </conditionalFormatting>
  <conditionalFormatting sqref="M16">
    <cfRule type="cellIs" dxfId="3520" priority="77" operator="greaterThan">
      <formula>0</formula>
    </cfRule>
  </conditionalFormatting>
  <conditionalFormatting sqref="P16">
    <cfRule type="cellIs" dxfId="3519" priority="76" operator="greaterThan">
      <formula>0</formula>
    </cfRule>
  </conditionalFormatting>
  <conditionalFormatting sqref="L18">
    <cfRule type="cellIs" dxfId="3518" priority="75" operator="greaterThan">
      <formula>0</formula>
    </cfRule>
  </conditionalFormatting>
  <conditionalFormatting sqref="M18">
    <cfRule type="cellIs" dxfId="3517" priority="74" operator="greaterThan">
      <formula>0</formula>
    </cfRule>
  </conditionalFormatting>
  <conditionalFormatting sqref="P18">
    <cfRule type="cellIs" dxfId="3516" priority="73" operator="greaterThan">
      <formula>0</formula>
    </cfRule>
  </conditionalFormatting>
  <conditionalFormatting sqref="L22">
    <cfRule type="cellIs" dxfId="3515" priority="72" operator="greaterThan">
      <formula>0</formula>
    </cfRule>
  </conditionalFormatting>
  <conditionalFormatting sqref="M22">
    <cfRule type="cellIs" dxfId="3514" priority="71" operator="greaterThan">
      <formula>0</formula>
    </cfRule>
  </conditionalFormatting>
  <conditionalFormatting sqref="P22">
    <cfRule type="cellIs" dxfId="3513" priority="70" operator="greaterThan">
      <formula>0</formula>
    </cfRule>
  </conditionalFormatting>
  <conditionalFormatting sqref="I12:J12">
    <cfRule type="cellIs" dxfId="3512" priority="69" operator="greaterThan">
      <formula>0</formula>
    </cfRule>
  </conditionalFormatting>
  <conditionalFormatting sqref="K12">
    <cfRule type="cellIs" dxfId="3511" priority="68" operator="greaterThan">
      <formula>0</formula>
    </cfRule>
  </conditionalFormatting>
  <conditionalFormatting sqref="I14:J14">
    <cfRule type="cellIs" dxfId="3510" priority="67" operator="greaterThan">
      <formula>0</formula>
    </cfRule>
  </conditionalFormatting>
  <conditionalFormatting sqref="K14">
    <cfRule type="cellIs" dxfId="3509" priority="66" operator="greaterThan">
      <formula>0</formula>
    </cfRule>
  </conditionalFormatting>
  <conditionalFormatting sqref="I16:J16">
    <cfRule type="cellIs" dxfId="3508" priority="65" operator="greaterThan">
      <formula>0</formula>
    </cfRule>
  </conditionalFormatting>
  <conditionalFormatting sqref="K16">
    <cfRule type="cellIs" dxfId="3507" priority="64" operator="greaterThan">
      <formula>0</formula>
    </cfRule>
  </conditionalFormatting>
  <conditionalFormatting sqref="J18">
    <cfRule type="cellIs" dxfId="3506" priority="63" operator="greaterThan">
      <formula>0</formula>
    </cfRule>
  </conditionalFormatting>
  <conditionalFormatting sqref="K18">
    <cfRule type="cellIs" dxfId="3505" priority="62" operator="greaterThan">
      <formula>0</formula>
    </cfRule>
  </conditionalFormatting>
  <conditionalFormatting sqref="J20">
    <cfRule type="cellIs" dxfId="3504" priority="61" operator="greaterThan">
      <formula>0</formula>
    </cfRule>
  </conditionalFormatting>
  <conditionalFormatting sqref="K20">
    <cfRule type="cellIs" dxfId="3503" priority="60" operator="greaterThan">
      <formula>0</formula>
    </cfRule>
  </conditionalFormatting>
  <conditionalFormatting sqref="J22">
    <cfRule type="cellIs" dxfId="3502" priority="59" operator="greaterThan">
      <formula>0</formula>
    </cfRule>
  </conditionalFormatting>
  <conditionalFormatting sqref="K22">
    <cfRule type="cellIs" dxfId="3501" priority="58" operator="greaterThan">
      <formula>0</formula>
    </cfRule>
  </conditionalFormatting>
  <conditionalFormatting sqref="J24">
    <cfRule type="cellIs" dxfId="3500" priority="57" operator="greaterThan">
      <formula>0</formula>
    </cfRule>
  </conditionalFormatting>
  <conditionalFormatting sqref="K24">
    <cfRule type="cellIs" dxfId="3499" priority="56" operator="greaterThan">
      <formula>0</formula>
    </cfRule>
  </conditionalFormatting>
  <conditionalFormatting sqref="I26:J26">
    <cfRule type="cellIs" dxfId="3498" priority="55" operator="greaterThan">
      <formula>0</formula>
    </cfRule>
  </conditionalFormatting>
  <conditionalFormatting sqref="K26">
    <cfRule type="cellIs" dxfId="3497" priority="54" operator="greaterThan">
      <formula>0</formula>
    </cfRule>
  </conditionalFormatting>
  <conditionalFormatting sqref="R11 R23 Q19:R19 Q25:R25 R13 R15 R17 Q21:R21">
    <cfRule type="cellIs" dxfId="3496" priority="53" operator="greaterThan">
      <formula>0</formula>
    </cfRule>
  </conditionalFormatting>
  <conditionalFormatting sqref="Q11 Q13 Q15 Q17">
    <cfRule type="cellIs" dxfId="3495" priority="52" operator="greaterThan">
      <formula>0</formula>
    </cfRule>
  </conditionalFormatting>
  <conditionalFormatting sqref="Q23">
    <cfRule type="cellIs" dxfId="3494" priority="51" operator="greaterThan">
      <formula>0</formula>
    </cfRule>
  </conditionalFormatting>
  <conditionalFormatting sqref="Q10">
    <cfRule type="cellIs" dxfId="3493" priority="50" operator="greaterThan">
      <formula>0</formula>
    </cfRule>
  </conditionalFormatting>
  <conditionalFormatting sqref="R10">
    <cfRule type="cellIs" dxfId="3492" priority="49" operator="greaterThan">
      <formula>0</formula>
    </cfRule>
  </conditionalFormatting>
  <conditionalFormatting sqref="Q12">
    <cfRule type="cellIs" dxfId="3491" priority="48" operator="greaterThan">
      <formula>0</formula>
    </cfRule>
  </conditionalFormatting>
  <conditionalFormatting sqref="R12">
    <cfRule type="cellIs" dxfId="3490" priority="47" operator="greaterThan">
      <formula>0</formula>
    </cfRule>
  </conditionalFormatting>
  <conditionalFormatting sqref="Q14">
    <cfRule type="cellIs" dxfId="3489" priority="46" operator="greaterThan">
      <formula>0</formula>
    </cfRule>
  </conditionalFormatting>
  <conditionalFormatting sqref="R14">
    <cfRule type="cellIs" dxfId="3488" priority="45" operator="greaterThan">
      <formula>0</formula>
    </cfRule>
  </conditionalFormatting>
  <conditionalFormatting sqref="Q16">
    <cfRule type="cellIs" dxfId="3487" priority="44" operator="greaterThan">
      <formula>0</formula>
    </cfRule>
  </conditionalFormatting>
  <conditionalFormatting sqref="R16">
    <cfRule type="cellIs" dxfId="3486" priority="43" operator="greaterThan">
      <formula>0</formula>
    </cfRule>
  </conditionalFormatting>
  <conditionalFormatting sqref="Q18">
    <cfRule type="cellIs" dxfId="3485" priority="42" operator="greaterThan">
      <formula>0</formula>
    </cfRule>
  </conditionalFormatting>
  <conditionalFormatting sqref="R18">
    <cfRule type="cellIs" dxfId="3484" priority="41" operator="greaterThan">
      <formula>0</formula>
    </cfRule>
  </conditionalFormatting>
  <conditionalFormatting sqref="Q20">
    <cfRule type="cellIs" dxfId="3483" priority="40" operator="greaterThan">
      <formula>0</formula>
    </cfRule>
  </conditionalFormatting>
  <conditionalFormatting sqref="R20">
    <cfRule type="cellIs" dxfId="3482" priority="39" operator="greaterThan">
      <formula>0</formula>
    </cfRule>
  </conditionalFormatting>
  <conditionalFormatting sqref="Q22">
    <cfRule type="cellIs" dxfId="3481" priority="38" operator="greaterThan">
      <formula>0</formula>
    </cfRule>
  </conditionalFormatting>
  <conditionalFormatting sqref="R22">
    <cfRule type="cellIs" dxfId="3480" priority="37" operator="greaterThan">
      <formula>0</formula>
    </cfRule>
  </conditionalFormatting>
  <conditionalFormatting sqref="Q24">
    <cfRule type="cellIs" dxfId="3479" priority="36" operator="greaterThan">
      <formula>0</formula>
    </cfRule>
  </conditionalFormatting>
  <conditionalFormatting sqref="R24">
    <cfRule type="cellIs" dxfId="3478" priority="35" operator="greaterThan">
      <formula>0</formula>
    </cfRule>
  </conditionalFormatting>
  <conditionalFormatting sqref="Q26">
    <cfRule type="cellIs" dxfId="3477" priority="34" operator="greaterThan">
      <formula>0</formula>
    </cfRule>
  </conditionalFormatting>
  <conditionalFormatting sqref="R26">
    <cfRule type="cellIs" dxfId="3476" priority="33" operator="greaterThan">
      <formula>0</formula>
    </cfRule>
  </conditionalFormatting>
  <conditionalFormatting sqref="H18">
    <cfRule type="cellIs" dxfId="3475" priority="32" operator="greaterThan">
      <formula>0</formula>
    </cfRule>
  </conditionalFormatting>
  <conditionalFormatting sqref="G18">
    <cfRule type="cellIs" dxfId="3474" priority="31" operator="greaterThan">
      <formula>0</formula>
    </cfRule>
  </conditionalFormatting>
  <conditionalFormatting sqref="I18">
    <cfRule type="cellIs" dxfId="3473" priority="30" operator="greaterThan">
      <formula>0</formula>
    </cfRule>
  </conditionalFormatting>
  <conditionalFormatting sqref="H20">
    <cfRule type="cellIs" dxfId="3472" priority="29" operator="greaterThan">
      <formula>0</formula>
    </cfRule>
  </conditionalFormatting>
  <conditionalFormatting sqref="G20">
    <cfRule type="cellIs" dxfId="3471" priority="28" operator="greaterThan">
      <formula>0</formula>
    </cfRule>
  </conditionalFormatting>
  <conditionalFormatting sqref="I20">
    <cfRule type="cellIs" dxfId="3470" priority="27" operator="greaterThan">
      <formula>0</formula>
    </cfRule>
  </conditionalFormatting>
  <conditionalFormatting sqref="H22">
    <cfRule type="cellIs" dxfId="3469" priority="26" operator="greaterThan">
      <formula>0</formula>
    </cfRule>
  </conditionalFormatting>
  <conditionalFormatting sqref="G22">
    <cfRule type="cellIs" dxfId="3468" priority="25" operator="greaterThan">
      <formula>0</formula>
    </cfRule>
  </conditionalFormatting>
  <conditionalFormatting sqref="I22">
    <cfRule type="cellIs" dxfId="3467" priority="24" operator="greaterThan">
      <formula>0</formula>
    </cfRule>
  </conditionalFormatting>
  <conditionalFormatting sqref="H24">
    <cfRule type="cellIs" dxfId="3466" priority="23" operator="greaterThan">
      <formula>0</formula>
    </cfRule>
  </conditionalFormatting>
  <conditionalFormatting sqref="G24">
    <cfRule type="cellIs" dxfId="3465" priority="22" operator="greaterThan">
      <formula>0</formula>
    </cfRule>
  </conditionalFormatting>
  <conditionalFormatting sqref="I24">
    <cfRule type="cellIs" dxfId="3464" priority="21" operator="greaterThan">
      <formula>0</formula>
    </cfRule>
  </conditionalFormatting>
  <conditionalFormatting sqref="O11 O19 O23 O25 O13 O15 O17 O21">
    <cfRule type="cellIs" dxfId="3463" priority="20" operator="greaterThan">
      <formula>0</formula>
    </cfRule>
  </conditionalFormatting>
  <conditionalFormatting sqref="N11 N13 N15 N17 N19 N23 N25 N21">
    <cfRule type="cellIs" dxfId="3462" priority="19" operator="greaterThan">
      <formula>0</formula>
    </cfRule>
  </conditionalFormatting>
  <conditionalFormatting sqref="N10:O10">
    <cfRule type="cellIs" dxfId="3461" priority="18" operator="greaterThan">
      <formula>0</formula>
    </cfRule>
  </conditionalFormatting>
  <conditionalFormatting sqref="O12">
    <cfRule type="cellIs" dxfId="3460" priority="17" operator="greaterThan">
      <formula>0</formula>
    </cfRule>
  </conditionalFormatting>
  <conditionalFormatting sqref="O14">
    <cfRule type="cellIs" dxfId="3459" priority="16" operator="greaterThan">
      <formula>0</formula>
    </cfRule>
  </conditionalFormatting>
  <conditionalFormatting sqref="O16">
    <cfRule type="cellIs" dxfId="3458" priority="15" operator="greaterThan">
      <formula>0</formula>
    </cfRule>
  </conditionalFormatting>
  <conditionalFormatting sqref="O26">
    <cfRule type="cellIs" dxfId="3457" priority="14" operator="greaterThan">
      <formula>0</formula>
    </cfRule>
  </conditionalFormatting>
  <conditionalFormatting sqref="N12">
    <cfRule type="cellIs" dxfId="3456" priority="13" operator="greaterThan">
      <formula>0</formula>
    </cfRule>
  </conditionalFormatting>
  <conditionalFormatting sqref="N14">
    <cfRule type="cellIs" dxfId="3455" priority="12" operator="greaterThan">
      <formula>0</formula>
    </cfRule>
  </conditionalFormatting>
  <conditionalFormatting sqref="N16">
    <cfRule type="cellIs" dxfId="3454" priority="11" operator="greaterThan">
      <formula>0</formula>
    </cfRule>
  </conditionalFormatting>
  <conditionalFormatting sqref="N26">
    <cfRule type="cellIs" dxfId="3453" priority="10" operator="greaterThan">
      <formula>0</formula>
    </cfRule>
  </conditionalFormatting>
  <conditionalFormatting sqref="O18">
    <cfRule type="cellIs" dxfId="3452" priority="9" operator="greaterThan">
      <formula>0</formula>
    </cfRule>
  </conditionalFormatting>
  <conditionalFormatting sqref="N18">
    <cfRule type="cellIs" dxfId="3451" priority="8" operator="greaterThan">
      <formula>0</formula>
    </cfRule>
  </conditionalFormatting>
  <conditionalFormatting sqref="O20">
    <cfRule type="cellIs" dxfId="3450" priority="7" operator="greaterThan">
      <formula>0</formula>
    </cfRule>
  </conditionalFormatting>
  <conditionalFormatting sqref="N20">
    <cfRule type="cellIs" dxfId="3449" priority="6" operator="greaterThan">
      <formula>0</formula>
    </cfRule>
  </conditionalFormatting>
  <conditionalFormatting sqref="O22">
    <cfRule type="cellIs" dxfId="3448" priority="5" operator="greaterThan">
      <formula>0</formula>
    </cfRule>
  </conditionalFormatting>
  <conditionalFormatting sqref="N22">
    <cfRule type="cellIs" dxfId="3447" priority="4" operator="greaterThan">
      <formula>0</formula>
    </cfRule>
  </conditionalFormatting>
  <conditionalFormatting sqref="O24">
    <cfRule type="cellIs" dxfId="3446" priority="3" operator="greaterThan">
      <formula>0</formula>
    </cfRule>
  </conditionalFormatting>
  <conditionalFormatting sqref="N24">
    <cfRule type="cellIs" dxfId="3445" priority="2" operator="greaterThan">
      <formula>0</formula>
    </cfRule>
  </conditionalFormatting>
  <conditionalFormatting sqref="AG10">
    <cfRule type="cellIs" dxfId="3444" priority="1" operator="greaterThan">
      <formula>0</formula>
    </cfRule>
  </conditionalFormatting>
  <pageMargins left="0.7" right="0.7" top="0.75" bottom="0.75" header="0.3" footer="0.3"/>
  <pageSetup scale="80" fitToHeight="0" orientation="landscape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I26"/>
  <sheetViews>
    <sheetView workbookViewId="0">
      <selection activeCell="AG7" sqref="AG7:AI26"/>
    </sheetView>
  </sheetViews>
  <sheetFormatPr defaultColWidth="10.76171875" defaultRowHeight="15" x14ac:dyDescent="0.2"/>
  <cols>
    <col min="1" max="1" width="24.6171875" customWidth="1"/>
    <col min="2" max="10" width="3.49609375" customWidth="1"/>
    <col min="11" max="32" width="3.62890625" customWidth="1"/>
    <col min="35" max="35" width="18.96484375" customWidth="1"/>
  </cols>
  <sheetData>
    <row r="1" spans="1:35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30"/>
      <c r="Z1" s="530"/>
      <c r="AA1" s="530"/>
      <c r="AB1" s="39"/>
    </row>
    <row r="2" spans="1:35" ht="17.2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29"/>
      <c r="Z2" s="529"/>
      <c r="AA2" s="529"/>
      <c r="AG2" s="522" t="s">
        <v>10</v>
      </c>
    </row>
    <row r="3" spans="1:35" ht="1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29"/>
      <c r="Z3" s="529"/>
      <c r="AA3" s="529"/>
      <c r="AG3" s="498" t="s">
        <v>11</v>
      </c>
    </row>
    <row r="4" spans="1:35" ht="16.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29"/>
      <c r="Z4" s="529"/>
      <c r="AA4" s="529"/>
      <c r="AG4" s="499" t="s">
        <v>13</v>
      </c>
    </row>
    <row r="5" spans="1:35" x14ac:dyDescent="0.2">
      <c r="A5" s="38"/>
      <c r="B5" s="38"/>
      <c r="C5" s="582" t="s">
        <v>184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5" ht="15.75" customHeight="1" x14ac:dyDescent="0.2">
      <c r="A6" s="44" t="s">
        <v>192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2019</v>
      </c>
      <c r="X6" s="581"/>
      <c r="Y6" s="530"/>
      <c r="Z6" s="530"/>
      <c r="AA6" s="530"/>
      <c r="AB6" s="38"/>
    </row>
    <row r="7" spans="1:35" x14ac:dyDescent="0.2">
      <c r="A7" s="39"/>
      <c r="B7" s="201" t="s">
        <v>19</v>
      </c>
      <c r="C7" s="201" t="s">
        <v>18</v>
      </c>
      <c r="D7" s="198" t="s">
        <v>16</v>
      </c>
      <c r="E7" s="198" t="s">
        <v>17</v>
      </c>
      <c r="F7" s="201" t="s">
        <v>21</v>
      </c>
      <c r="G7" s="201" t="s">
        <v>20</v>
      </c>
      <c r="H7" s="201" t="s">
        <v>20</v>
      </c>
      <c r="I7" s="201" t="s">
        <v>19</v>
      </c>
      <c r="J7" s="201" t="s">
        <v>18</v>
      </c>
      <c r="K7" s="198" t="s">
        <v>16</v>
      </c>
      <c r="L7" s="198" t="s">
        <v>17</v>
      </c>
      <c r="M7" s="201" t="s">
        <v>21</v>
      </c>
      <c r="N7" s="201" t="s">
        <v>20</v>
      </c>
      <c r="O7" s="201" t="s">
        <v>20</v>
      </c>
      <c r="P7" s="201" t="s">
        <v>19</v>
      </c>
      <c r="Q7" s="201" t="s">
        <v>18</v>
      </c>
      <c r="R7" s="198" t="s">
        <v>16</v>
      </c>
      <c r="S7" s="198" t="s">
        <v>17</v>
      </c>
      <c r="T7" s="201" t="s">
        <v>21</v>
      </c>
      <c r="U7" s="201" t="s">
        <v>20</v>
      </c>
      <c r="V7" s="201" t="s">
        <v>20</v>
      </c>
      <c r="W7" s="201" t="s">
        <v>19</v>
      </c>
      <c r="X7" s="201" t="s">
        <v>18</v>
      </c>
      <c r="Y7" s="198" t="s">
        <v>16</v>
      </c>
      <c r="Z7" s="523" t="s">
        <v>17</v>
      </c>
      <c r="AA7" s="201" t="s">
        <v>21</v>
      </c>
      <c r="AB7" s="201" t="s">
        <v>20</v>
      </c>
      <c r="AC7" s="201" t="s">
        <v>20</v>
      </c>
      <c r="AD7" s="201" t="s">
        <v>19</v>
      </c>
      <c r="AE7" s="201" t="s">
        <v>18</v>
      </c>
      <c r="AF7" s="198" t="s">
        <v>16</v>
      </c>
      <c r="AG7" s="201" t="s">
        <v>193</v>
      </c>
      <c r="AH7" s="201" t="s">
        <v>194</v>
      </c>
      <c r="AI7" s="201" t="s">
        <v>195</v>
      </c>
    </row>
    <row r="8" spans="1:35" ht="18.75" customHeight="1" thickBot="1" x14ac:dyDescent="0.25">
      <c r="A8" s="45" t="s">
        <v>0</v>
      </c>
      <c r="B8" s="479">
        <v>1</v>
      </c>
      <c r="C8" s="479">
        <v>2</v>
      </c>
      <c r="D8" s="481">
        <v>3</v>
      </c>
      <c r="E8" s="481">
        <v>4</v>
      </c>
      <c r="F8" s="479">
        <v>5</v>
      </c>
      <c r="G8" s="479">
        <v>6</v>
      </c>
      <c r="H8" s="479">
        <v>7</v>
      </c>
      <c r="I8" s="479">
        <v>8</v>
      </c>
      <c r="J8" s="479">
        <v>9</v>
      </c>
      <c r="K8" s="481">
        <v>10</v>
      </c>
      <c r="L8" s="481">
        <v>11</v>
      </c>
      <c r="M8" s="479">
        <v>12</v>
      </c>
      <c r="N8" s="479">
        <v>13</v>
      </c>
      <c r="O8" s="479">
        <v>14</v>
      </c>
      <c r="P8" s="479">
        <v>15</v>
      </c>
      <c r="Q8" s="479">
        <v>16</v>
      </c>
      <c r="R8" s="481">
        <v>17</v>
      </c>
      <c r="S8" s="481">
        <v>18</v>
      </c>
      <c r="T8" s="479">
        <v>19</v>
      </c>
      <c r="U8" s="479">
        <v>20</v>
      </c>
      <c r="V8" s="479">
        <v>21</v>
      </c>
      <c r="W8" s="479">
        <v>22</v>
      </c>
      <c r="X8" s="479">
        <v>23</v>
      </c>
      <c r="Y8" s="481">
        <v>24</v>
      </c>
      <c r="Z8" s="481">
        <v>25</v>
      </c>
      <c r="AA8" s="479">
        <v>26</v>
      </c>
      <c r="AB8" s="479">
        <v>27</v>
      </c>
      <c r="AC8" s="516">
        <v>28</v>
      </c>
      <c r="AD8" s="288">
        <v>29</v>
      </c>
      <c r="AE8" s="288">
        <v>30</v>
      </c>
      <c r="AF8" s="275">
        <v>31</v>
      </c>
      <c r="AG8" s="216"/>
      <c r="AH8" s="216"/>
      <c r="AI8" s="216"/>
    </row>
    <row r="9" spans="1:35" ht="1.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01"/>
      <c r="AC9" s="601"/>
      <c r="AD9" s="519"/>
      <c r="AE9" s="519"/>
      <c r="AF9" s="519"/>
      <c r="AG9" s="216"/>
      <c r="AH9" s="216"/>
      <c r="AI9" s="216"/>
    </row>
    <row r="10" spans="1:35" ht="18" customHeight="1" x14ac:dyDescent="0.2">
      <c r="A10" s="496" t="s">
        <v>1</v>
      </c>
      <c r="B10" s="88">
        <v>0</v>
      </c>
      <c r="C10" s="88">
        <v>0</v>
      </c>
      <c r="D10" s="202">
        <v>0</v>
      </c>
      <c r="E10" s="202">
        <v>0</v>
      </c>
      <c r="F10" s="88">
        <v>0</v>
      </c>
      <c r="G10" s="88">
        <v>6</v>
      </c>
      <c r="H10" s="88">
        <v>0</v>
      </c>
      <c r="I10" s="88">
        <v>1</v>
      </c>
      <c r="J10" s="88">
        <v>0</v>
      </c>
      <c r="K10" s="202">
        <v>0</v>
      </c>
      <c r="L10" s="202">
        <v>0</v>
      </c>
      <c r="M10" s="88">
        <v>0</v>
      </c>
      <c r="N10" s="88">
        <v>5</v>
      </c>
      <c r="O10" s="88">
        <v>0</v>
      </c>
      <c r="P10" s="88">
        <v>1</v>
      </c>
      <c r="Q10" s="88">
        <v>0</v>
      </c>
      <c r="R10" s="202">
        <v>0</v>
      </c>
      <c r="S10" s="202">
        <v>0</v>
      </c>
      <c r="T10" s="88">
        <v>0</v>
      </c>
      <c r="U10" s="88">
        <v>5</v>
      </c>
      <c r="V10" s="88">
        <v>0</v>
      </c>
      <c r="W10" s="88">
        <v>1</v>
      </c>
      <c r="X10" s="88">
        <v>0</v>
      </c>
      <c r="Y10" s="202">
        <v>0</v>
      </c>
      <c r="Z10" s="202">
        <v>0</v>
      </c>
      <c r="AA10" s="88">
        <v>0</v>
      </c>
      <c r="AB10" s="88">
        <v>0</v>
      </c>
      <c r="AC10" s="511">
        <v>0</v>
      </c>
      <c r="AD10" s="201">
        <v>2</v>
      </c>
      <c r="AE10" s="201">
        <v>0</v>
      </c>
      <c r="AF10" s="198">
        <v>0</v>
      </c>
      <c r="AG10" s="531">
        <v>22</v>
      </c>
      <c r="AH10" s="532">
        <v>21</v>
      </c>
      <c r="AI10" s="532">
        <v>95.4</v>
      </c>
    </row>
    <row r="11" spans="1:35" ht="2.25" customHeight="1" x14ac:dyDescent="0.2">
      <c r="A11" s="57"/>
      <c r="B11" s="82"/>
      <c r="C11" s="82"/>
      <c r="D11" s="482"/>
      <c r="E11" s="482"/>
      <c r="F11" s="82"/>
      <c r="G11" s="82"/>
      <c r="H11" s="82"/>
      <c r="I11" s="82"/>
      <c r="J11" s="82"/>
      <c r="K11" s="482"/>
      <c r="L11" s="482"/>
      <c r="M11" s="82"/>
      <c r="N11" s="82"/>
      <c r="O11" s="82"/>
      <c r="P11" s="82"/>
      <c r="Q11" s="82"/>
      <c r="R11" s="482"/>
      <c r="S11" s="482"/>
      <c r="T11" s="82"/>
      <c r="U11" s="82"/>
      <c r="V11" s="82"/>
      <c r="W11" s="82"/>
      <c r="X11" s="82"/>
      <c r="Y11" s="482"/>
      <c r="Z11" s="482"/>
      <c r="AA11" s="82"/>
      <c r="AB11" s="82"/>
      <c r="AC11" s="517"/>
      <c r="AD11" s="475"/>
      <c r="AE11" s="475"/>
      <c r="AF11" s="471"/>
      <c r="AG11" s="532"/>
      <c r="AH11" s="532"/>
      <c r="AI11" s="532"/>
    </row>
    <row r="12" spans="1:35" x14ac:dyDescent="0.2">
      <c r="A12" s="52" t="s">
        <v>2</v>
      </c>
      <c r="B12" s="88">
        <v>2</v>
      </c>
      <c r="C12" s="88">
        <v>0</v>
      </c>
      <c r="D12" s="202">
        <v>0</v>
      </c>
      <c r="E12" s="202">
        <v>0</v>
      </c>
      <c r="F12" s="88">
        <v>0</v>
      </c>
      <c r="G12" s="88">
        <v>0</v>
      </c>
      <c r="H12" s="88">
        <v>2</v>
      </c>
      <c r="I12" s="88">
        <v>0</v>
      </c>
      <c r="J12" s="88">
        <v>0</v>
      </c>
      <c r="K12" s="202">
        <v>0</v>
      </c>
      <c r="L12" s="202">
        <v>0</v>
      </c>
      <c r="M12" s="88">
        <v>5</v>
      </c>
      <c r="N12" s="88">
        <v>0</v>
      </c>
      <c r="O12" s="88">
        <v>0</v>
      </c>
      <c r="P12" s="88">
        <v>1</v>
      </c>
      <c r="Q12" s="88">
        <v>2</v>
      </c>
      <c r="R12" s="202">
        <v>0</v>
      </c>
      <c r="S12" s="202">
        <v>0</v>
      </c>
      <c r="T12" s="88">
        <v>0</v>
      </c>
      <c r="U12" s="88">
        <v>1</v>
      </c>
      <c r="V12" s="88">
        <v>0</v>
      </c>
      <c r="W12" s="88">
        <v>2</v>
      </c>
      <c r="X12" s="88">
        <v>0</v>
      </c>
      <c r="Y12" s="202">
        <v>0</v>
      </c>
      <c r="Z12" s="202">
        <v>0</v>
      </c>
      <c r="AA12" s="88">
        <v>0</v>
      </c>
      <c r="AB12" s="88">
        <v>3</v>
      </c>
      <c r="AC12" s="511">
        <v>0</v>
      </c>
      <c r="AD12" s="201">
        <v>0</v>
      </c>
      <c r="AE12" s="201">
        <v>4</v>
      </c>
      <c r="AF12" s="198">
        <v>0</v>
      </c>
      <c r="AG12" s="532">
        <v>26</v>
      </c>
      <c r="AH12" s="532">
        <v>22</v>
      </c>
      <c r="AI12" s="532">
        <v>84.6</v>
      </c>
    </row>
    <row r="13" spans="1:35" ht="2.25" customHeight="1" x14ac:dyDescent="0.2">
      <c r="A13" s="57"/>
      <c r="B13" s="82"/>
      <c r="C13" s="82"/>
      <c r="D13" s="482"/>
      <c r="E13" s="482"/>
      <c r="F13" s="82"/>
      <c r="G13" s="82"/>
      <c r="H13" s="82"/>
      <c r="I13" s="82"/>
      <c r="J13" s="82"/>
      <c r="K13" s="482"/>
      <c r="L13" s="482"/>
      <c r="M13" s="82"/>
      <c r="N13" s="82"/>
      <c r="O13" s="82"/>
      <c r="P13" s="82"/>
      <c r="Q13" s="82"/>
      <c r="R13" s="482"/>
      <c r="S13" s="482"/>
      <c r="T13" s="82"/>
      <c r="U13" s="82"/>
      <c r="V13" s="82"/>
      <c r="W13" s="82"/>
      <c r="X13" s="82"/>
      <c r="Y13" s="482"/>
      <c r="Z13" s="482"/>
      <c r="AA13" s="82"/>
      <c r="AB13" s="82"/>
      <c r="AC13" s="517"/>
      <c r="AD13" s="475"/>
      <c r="AE13" s="475"/>
      <c r="AF13" s="471"/>
      <c r="AG13" s="532"/>
      <c r="AH13" s="532"/>
      <c r="AI13" s="532"/>
    </row>
    <row r="14" spans="1:35" ht="16.5" customHeight="1" x14ac:dyDescent="0.2">
      <c r="A14" s="52" t="s">
        <v>3</v>
      </c>
      <c r="B14" s="88">
        <v>0</v>
      </c>
      <c r="C14" s="88">
        <v>0</v>
      </c>
      <c r="D14" s="202">
        <v>0</v>
      </c>
      <c r="E14" s="202">
        <v>0</v>
      </c>
      <c r="F14" s="88">
        <v>0</v>
      </c>
      <c r="G14" s="88">
        <v>0</v>
      </c>
      <c r="H14" s="88">
        <v>0</v>
      </c>
      <c r="I14" s="88">
        <v>7</v>
      </c>
      <c r="J14" s="88">
        <v>9</v>
      </c>
      <c r="K14" s="202">
        <v>0</v>
      </c>
      <c r="L14" s="202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202">
        <v>0</v>
      </c>
      <c r="S14" s="202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202">
        <v>0</v>
      </c>
      <c r="Z14" s="202">
        <v>0</v>
      </c>
      <c r="AA14" s="88">
        <v>0</v>
      </c>
      <c r="AB14" s="88">
        <v>0</v>
      </c>
      <c r="AC14" s="511">
        <v>0</v>
      </c>
      <c r="AD14" s="201">
        <v>0</v>
      </c>
      <c r="AE14" s="201">
        <v>0</v>
      </c>
      <c r="AF14" s="198">
        <v>0</v>
      </c>
      <c r="AG14" s="532">
        <v>24</v>
      </c>
      <c r="AH14" s="532">
        <v>16</v>
      </c>
      <c r="AI14" s="532">
        <v>66.599999999999994</v>
      </c>
    </row>
    <row r="15" spans="1:35" ht="1.5" customHeight="1" x14ac:dyDescent="0.2">
      <c r="A15" s="57"/>
      <c r="B15" s="82"/>
      <c r="C15" s="82"/>
      <c r="D15" s="482"/>
      <c r="E15" s="482"/>
      <c r="F15" s="82"/>
      <c r="G15" s="82"/>
      <c r="H15" s="82"/>
      <c r="I15" s="82"/>
      <c r="J15" s="82"/>
      <c r="K15" s="482"/>
      <c r="L15" s="482"/>
      <c r="M15" s="82"/>
      <c r="N15" s="82"/>
      <c r="O15" s="82"/>
      <c r="P15" s="82"/>
      <c r="Q15" s="82"/>
      <c r="R15" s="482"/>
      <c r="S15" s="482"/>
      <c r="T15" s="82"/>
      <c r="U15" s="82"/>
      <c r="V15" s="82"/>
      <c r="W15" s="82"/>
      <c r="X15" s="82"/>
      <c r="Y15" s="482"/>
      <c r="Z15" s="482"/>
      <c r="AA15" s="82"/>
      <c r="AB15" s="82"/>
      <c r="AC15" s="517"/>
      <c r="AD15" s="475"/>
      <c r="AE15" s="475"/>
      <c r="AF15" s="471"/>
      <c r="AG15" s="532"/>
      <c r="AH15" s="532"/>
      <c r="AI15" s="532"/>
    </row>
    <row r="16" spans="1:35" ht="17.25" customHeight="1" x14ac:dyDescent="0.2">
      <c r="A16" s="52" t="s">
        <v>4</v>
      </c>
      <c r="B16" s="88">
        <v>1</v>
      </c>
      <c r="C16" s="88">
        <v>0</v>
      </c>
      <c r="D16" s="202">
        <v>0</v>
      </c>
      <c r="E16" s="202">
        <v>0</v>
      </c>
      <c r="F16" s="88">
        <v>0</v>
      </c>
      <c r="G16" s="88">
        <v>0</v>
      </c>
      <c r="H16" s="88">
        <v>1</v>
      </c>
      <c r="I16" s="88">
        <v>0</v>
      </c>
      <c r="J16" s="88">
        <v>0</v>
      </c>
      <c r="K16" s="202">
        <v>0</v>
      </c>
      <c r="L16" s="202">
        <v>0</v>
      </c>
      <c r="M16" s="88">
        <v>0</v>
      </c>
      <c r="N16" s="88">
        <v>0</v>
      </c>
      <c r="O16" s="88">
        <v>1</v>
      </c>
      <c r="P16" s="88">
        <v>0</v>
      </c>
      <c r="Q16" s="88">
        <v>0</v>
      </c>
      <c r="R16" s="202">
        <v>0</v>
      </c>
      <c r="S16" s="202">
        <v>0</v>
      </c>
      <c r="T16" s="88">
        <v>2</v>
      </c>
      <c r="U16" s="88">
        <v>0</v>
      </c>
      <c r="V16" s="88">
        <v>0</v>
      </c>
      <c r="W16" s="88">
        <v>0</v>
      </c>
      <c r="X16" s="88">
        <v>1</v>
      </c>
      <c r="Y16" s="202">
        <v>0</v>
      </c>
      <c r="Z16" s="202">
        <v>0</v>
      </c>
      <c r="AA16" s="88">
        <v>0</v>
      </c>
      <c r="AB16" s="88">
        <v>0</v>
      </c>
      <c r="AC16" s="511">
        <v>0</v>
      </c>
      <c r="AD16" s="201">
        <v>6</v>
      </c>
      <c r="AE16" s="201">
        <v>0</v>
      </c>
      <c r="AF16" s="198">
        <v>0</v>
      </c>
      <c r="AG16" s="532">
        <v>44</v>
      </c>
      <c r="AH16" s="532">
        <v>12</v>
      </c>
      <c r="AI16" s="532">
        <v>27.2</v>
      </c>
    </row>
    <row r="17" spans="1:35" ht="2.25" customHeight="1" x14ac:dyDescent="0.2">
      <c r="A17" s="57"/>
      <c r="B17" s="82"/>
      <c r="C17" s="82"/>
      <c r="D17" s="482"/>
      <c r="E17" s="482"/>
      <c r="F17" s="82"/>
      <c r="G17" s="82"/>
      <c r="H17" s="82"/>
      <c r="I17" s="82"/>
      <c r="J17" s="82"/>
      <c r="K17" s="482"/>
      <c r="L17" s="482"/>
      <c r="M17" s="82"/>
      <c r="N17" s="82"/>
      <c r="O17" s="82"/>
      <c r="P17" s="82"/>
      <c r="Q17" s="82"/>
      <c r="R17" s="482"/>
      <c r="S17" s="482"/>
      <c r="T17" s="82"/>
      <c r="U17" s="82"/>
      <c r="V17" s="82"/>
      <c r="W17" s="82"/>
      <c r="X17" s="82"/>
      <c r="Y17" s="482"/>
      <c r="Z17" s="482"/>
      <c r="AA17" s="82"/>
      <c r="AB17" s="82"/>
      <c r="AC17" s="517"/>
      <c r="AD17" s="475"/>
      <c r="AE17" s="475"/>
      <c r="AF17" s="471"/>
      <c r="AG17" s="532"/>
      <c r="AH17" s="532"/>
      <c r="AI17" s="532"/>
    </row>
    <row r="18" spans="1:35" x14ac:dyDescent="0.2">
      <c r="A18" s="485" t="s">
        <v>5</v>
      </c>
      <c r="B18" s="88">
        <v>0</v>
      </c>
      <c r="C18" s="88">
        <v>0</v>
      </c>
      <c r="D18" s="202">
        <v>0</v>
      </c>
      <c r="E18" s="202">
        <v>0</v>
      </c>
      <c r="F18" s="88">
        <v>0</v>
      </c>
      <c r="G18" s="88">
        <v>0</v>
      </c>
      <c r="H18" s="88">
        <v>6</v>
      </c>
      <c r="I18" s="88">
        <v>0</v>
      </c>
      <c r="J18" s="88">
        <v>0</v>
      </c>
      <c r="K18" s="202">
        <v>0</v>
      </c>
      <c r="L18" s="202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202">
        <v>0</v>
      </c>
      <c r="S18" s="202">
        <v>0</v>
      </c>
      <c r="T18" s="88">
        <v>0</v>
      </c>
      <c r="U18" s="88">
        <v>6</v>
      </c>
      <c r="V18" s="88">
        <v>0</v>
      </c>
      <c r="W18" s="88">
        <v>0</v>
      </c>
      <c r="X18" s="88">
        <v>0</v>
      </c>
      <c r="Y18" s="202">
        <v>0</v>
      </c>
      <c r="Z18" s="202">
        <v>0</v>
      </c>
      <c r="AA18" s="88">
        <v>0</v>
      </c>
      <c r="AB18" s="88">
        <v>0</v>
      </c>
      <c r="AC18" s="511">
        <v>0</v>
      </c>
      <c r="AD18" s="201">
        <v>0</v>
      </c>
      <c r="AE18" s="201">
        <v>0</v>
      </c>
      <c r="AF18" s="198">
        <v>0</v>
      </c>
      <c r="AG18" s="532">
        <v>7</v>
      </c>
      <c r="AH18" s="532">
        <v>12</v>
      </c>
      <c r="AI18" s="532">
        <v>171.4</v>
      </c>
    </row>
    <row r="19" spans="1:35" ht="3" customHeight="1" x14ac:dyDescent="0.2">
      <c r="A19" s="57"/>
      <c r="B19" s="82"/>
      <c r="C19" s="82"/>
      <c r="D19" s="482"/>
      <c r="E19" s="482"/>
      <c r="F19" s="82"/>
      <c r="G19" s="82"/>
      <c r="H19" s="82"/>
      <c r="I19" s="82"/>
      <c r="J19" s="82"/>
      <c r="K19" s="482"/>
      <c r="L19" s="482"/>
      <c r="M19" s="82"/>
      <c r="N19" s="82"/>
      <c r="O19" s="82"/>
      <c r="P19" s="82"/>
      <c r="Q19" s="82"/>
      <c r="R19" s="482"/>
      <c r="S19" s="482"/>
      <c r="T19" s="82"/>
      <c r="U19" s="82"/>
      <c r="V19" s="82"/>
      <c r="W19" s="82"/>
      <c r="X19" s="82"/>
      <c r="Y19" s="482"/>
      <c r="Z19" s="482"/>
      <c r="AA19" s="82"/>
      <c r="AB19" s="82"/>
      <c r="AC19" s="517"/>
      <c r="AD19" s="475"/>
      <c r="AE19" s="475"/>
      <c r="AF19" s="471"/>
      <c r="AG19" s="532"/>
      <c r="AH19" s="532"/>
      <c r="AI19" s="532"/>
    </row>
    <row r="20" spans="1:35" ht="15.75" customHeight="1" x14ac:dyDescent="0.2">
      <c r="A20" s="52" t="s">
        <v>6</v>
      </c>
      <c r="B20" s="88">
        <v>0</v>
      </c>
      <c r="C20" s="88">
        <v>0</v>
      </c>
      <c r="D20" s="202">
        <v>0</v>
      </c>
      <c r="E20" s="202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202">
        <v>0</v>
      </c>
      <c r="L20" s="202">
        <v>0</v>
      </c>
      <c r="M20" s="88">
        <v>0</v>
      </c>
      <c r="N20" s="88">
        <v>0</v>
      </c>
      <c r="O20" s="88">
        <v>1</v>
      </c>
      <c r="P20" s="88">
        <v>0</v>
      </c>
      <c r="Q20" s="88">
        <v>0</v>
      </c>
      <c r="R20" s="202">
        <v>0</v>
      </c>
      <c r="S20" s="202">
        <v>0</v>
      </c>
      <c r="T20" s="88">
        <v>0</v>
      </c>
      <c r="U20" s="88">
        <v>1</v>
      </c>
      <c r="V20" s="88">
        <v>0</v>
      </c>
      <c r="W20" s="88">
        <v>0</v>
      </c>
      <c r="X20" s="88">
        <v>0</v>
      </c>
      <c r="Y20" s="202">
        <v>0</v>
      </c>
      <c r="Z20" s="202">
        <v>0</v>
      </c>
      <c r="AA20" s="200">
        <v>0</v>
      </c>
      <c r="AB20" s="88">
        <v>0</v>
      </c>
      <c r="AC20" s="511">
        <v>0</v>
      </c>
      <c r="AD20" s="201">
        <v>2</v>
      </c>
      <c r="AE20" s="201">
        <v>0</v>
      </c>
      <c r="AF20" s="198">
        <v>0</v>
      </c>
      <c r="AG20" s="532">
        <v>37</v>
      </c>
      <c r="AH20" s="532">
        <v>4</v>
      </c>
      <c r="AI20" s="532">
        <v>10.8</v>
      </c>
    </row>
    <row r="21" spans="1:35" ht="2.25" customHeight="1" x14ac:dyDescent="0.2">
      <c r="A21" s="57"/>
      <c r="B21" s="82"/>
      <c r="C21" s="82"/>
      <c r="D21" s="482"/>
      <c r="E21" s="482"/>
      <c r="F21" s="82"/>
      <c r="G21" s="82"/>
      <c r="H21" s="82"/>
      <c r="I21" s="82"/>
      <c r="J21" s="82"/>
      <c r="K21" s="482"/>
      <c r="L21" s="482"/>
      <c r="M21" s="82"/>
      <c r="N21" s="82"/>
      <c r="O21" s="82"/>
      <c r="P21" s="82"/>
      <c r="Q21" s="82"/>
      <c r="R21" s="482"/>
      <c r="S21" s="482"/>
      <c r="T21" s="82"/>
      <c r="U21" s="82"/>
      <c r="V21" s="82"/>
      <c r="W21" s="82"/>
      <c r="X21" s="82"/>
      <c r="Y21" s="482"/>
      <c r="Z21" s="482"/>
      <c r="AA21" s="82"/>
      <c r="AB21" s="82"/>
      <c r="AC21" s="517"/>
      <c r="AD21" s="475"/>
      <c r="AE21" s="475"/>
      <c r="AF21" s="471"/>
      <c r="AG21" s="532"/>
      <c r="AH21" s="532"/>
      <c r="AI21" s="532"/>
    </row>
    <row r="22" spans="1:35" ht="16.5" customHeight="1" x14ac:dyDescent="0.2">
      <c r="A22" s="52" t="s">
        <v>7</v>
      </c>
      <c r="B22" s="88">
        <v>0</v>
      </c>
      <c r="C22" s="88">
        <v>0</v>
      </c>
      <c r="D22" s="202">
        <v>0</v>
      </c>
      <c r="E22" s="202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202">
        <v>0</v>
      </c>
      <c r="L22" s="202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202">
        <v>0</v>
      </c>
      <c r="S22" s="202">
        <v>0</v>
      </c>
      <c r="T22" s="88">
        <v>1</v>
      </c>
      <c r="U22" s="88">
        <v>0</v>
      </c>
      <c r="V22" s="88">
        <v>2</v>
      </c>
      <c r="W22" s="88">
        <v>1</v>
      </c>
      <c r="X22" s="88">
        <v>0</v>
      </c>
      <c r="Y22" s="202">
        <v>0</v>
      </c>
      <c r="Z22" s="202">
        <v>0</v>
      </c>
      <c r="AA22" s="88">
        <v>2</v>
      </c>
      <c r="AB22" s="88">
        <v>0</v>
      </c>
      <c r="AC22" s="511">
        <v>0</v>
      </c>
      <c r="AD22" s="201">
        <v>2</v>
      </c>
      <c r="AE22" s="201">
        <v>0</v>
      </c>
      <c r="AF22" s="198">
        <v>0</v>
      </c>
      <c r="AG22" s="532">
        <v>6</v>
      </c>
      <c r="AH22" s="532">
        <v>8</v>
      </c>
      <c r="AI22" s="532">
        <v>133.30000000000001</v>
      </c>
    </row>
    <row r="23" spans="1:35" ht="2.25" customHeight="1" x14ac:dyDescent="0.2">
      <c r="A23" s="57"/>
      <c r="B23" s="82"/>
      <c r="C23" s="82"/>
      <c r="D23" s="482"/>
      <c r="E23" s="482"/>
      <c r="F23" s="82"/>
      <c r="G23" s="82"/>
      <c r="H23" s="82"/>
      <c r="I23" s="82"/>
      <c r="J23" s="82"/>
      <c r="K23" s="482"/>
      <c r="L23" s="482"/>
      <c r="M23" s="82"/>
      <c r="N23" s="82"/>
      <c r="O23" s="82"/>
      <c r="P23" s="82"/>
      <c r="Q23" s="82"/>
      <c r="R23" s="482"/>
      <c r="S23" s="482"/>
      <c r="T23" s="82"/>
      <c r="U23" s="82"/>
      <c r="V23" s="82"/>
      <c r="W23" s="82"/>
      <c r="X23" s="82"/>
      <c r="Y23" s="482"/>
      <c r="Z23" s="482"/>
      <c r="AA23" s="82"/>
      <c r="AB23" s="82"/>
      <c r="AC23" s="517"/>
      <c r="AD23" s="475"/>
      <c r="AE23" s="475"/>
      <c r="AF23" s="471"/>
      <c r="AG23" s="532"/>
      <c r="AH23" s="532"/>
      <c r="AI23" s="532"/>
    </row>
    <row r="24" spans="1:35" ht="16.5" customHeight="1" x14ac:dyDescent="0.2">
      <c r="A24" s="59" t="s">
        <v>8</v>
      </c>
      <c r="B24" s="88">
        <v>0</v>
      </c>
      <c r="C24" s="88">
        <v>0</v>
      </c>
      <c r="D24" s="202">
        <v>0</v>
      </c>
      <c r="E24" s="202">
        <v>0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  <c r="K24" s="202">
        <v>0</v>
      </c>
      <c r="L24" s="202">
        <v>0</v>
      </c>
      <c r="M24" s="88">
        <v>2</v>
      </c>
      <c r="N24" s="88">
        <v>0</v>
      </c>
      <c r="O24" s="88">
        <v>1</v>
      </c>
      <c r="P24" s="88">
        <v>0</v>
      </c>
      <c r="Q24" s="88">
        <v>0</v>
      </c>
      <c r="R24" s="202">
        <v>0</v>
      </c>
      <c r="S24" s="202">
        <v>0</v>
      </c>
      <c r="T24" s="88">
        <v>1</v>
      </c>
      <c r="U24" s="88">
        <v>1</v>
      </c>
      <c r="V24" s="88">
        <v>1</v>
      </c>
      <c r="W24" s="88">
        <v>0</v>
      </c>
      <c r="X24" s="88">
        <v>0</v>
      </c>
      <c r="Y24" s="202">
        <v>0</v>
      </c>
      <c r="Z24" s="202">
        <v>0</v>
      </c>
      <c r="AA24" s="88">
        <v>2</v>
      </c>
      <c r="AB24" s="88">
        <v>0</v>
      </c>
      <c r="AC24" s="511">
        <v>0</v>
      </c>
      <c r="AD24" s="201">
        <v>2</v>
      </c>
      <c r="AE24" s="201">
        <v>0</v>
      </c>
      <c r="AF24" s="198">
        <v>0</v>
      </c>
      <c r="AG24" s="532">
        <v>84</v>
      </c>
      <c r="AH24" s="532">
        <v>11</v>
      </c>
      <c r="AI24" s="532">
        <v>13</v>
      </c>
    </row>
    <row r="25" spans="1:35" ht="1.5" customHeight="1" x14ac:dyDescent="0.2">
      <c r="A25" s="57"/>
      <c r="B25" s="82"/>
      <c r="C25" s="82"/>
      <c r="D25" s="482"/>
      <c r="E25" s="482"/>
      <c r="F25" s="82"/>
      <c r="G25" s="82"/>
      <c r="H25" s="82"/>
      <c r="I25" s="82"/>
      <c r="J25" s="82"/>
      <c r="K25" s="482"/>
      <c r="L25" s="482"/>
      <c r="M25" s="82"/>
      <c r="N25" s="82"/>
      <c r="O25" s="82"/>
      <c r="P25" s="82"/>
      <c r="Q25" s="82"/>
      <c r="R25" s="482"/>
      <c r="S25" s="482"/>
      <c r="T25" s="82"/>
      <c r="U25" s="82"/>
      <c r="V25" s="82"/>
      <c r="W25" s="82"/>
      <c r="X25" s="82"/>
      <c r="Y25" s="486"/>
      <c r="Z25" s="486"/>
      <c r="AA25" s="82"/>
      <c r="AB25" s="474"/>
      <c r="AC25" s="518"/>
      <c r="AD25" s="512"/>
      <c r="AE25" s="512"/>
      <c r="AF25" s="230"/>
      <c r="AG25" s="532"/>
      <c r="AH25" s="532"/>
      <c r="AI25" s="532"/>
    </row>
    <row r="26" spans="1:35" ht="15.75" customHeight="1" x14ac:dyDescent="0.2">
      <c r="A26" s="469" t="s">
        <v>9</v>
      </c>
      <c r="B26" s="88">
        <v>3</v>
      </c>
      <c r="C26" s="88">
        <v>0</v>
      </c>
      <c r="D26" s="202">
        <v>0</v>
      </c>
      <c r="E26" s="202">
        <v>0</v>
      </c>
      <c r="F26" s="88">
        <v>1</v>
      </c>
      <c r="G26" s="88">
        <v>6</v>
      </c>
      <c r="H26" s="88">
        <v>9</v>
      </c>
      <c r="I26" s="88">
        <v>8</v>
      </c>
      <c r="J26" s="88">
        <v>9</v>
      </c>
      <c r="K26" s="202">
        <v>0</v>
      </c>
      <c r="L26" s="202">
        <v>0</v>
      </c>
      <c r="M26" s="201">
        <v>7</v>
      </c>
      <c r="N26" s="88">
        <v>5</v>
      </c>
      <c r="O26" s="88">
        <v>3</v>
      </c>
      <c r="P26" s="201">
        <v>2</v>
      </c>
      <c r="Q26" s="88">
        <v>2</v>
      </c>
      <c r="R26" s="202">
        <v>0</v>
      </c>
      <c r="S26" s="198">
        <v>0</v>
      </c>
      <c r="T26" s="201">
        <v>4</v>
      </c>
      <c r="U26" s="201">
        <v>14</v>
      </c>
      <c r="V26" s="88">
        <v>3</v>
      </c>
      <c r="W26" s="88">
        <v>4</v>
      </c>
      <c r="X26" s="88">
        <v>1</v>
      </c>
      <c r="Y26" s="198">
        <v>0</v>
      </c>
      <c r="Z26" s="198">
        <v>0</v>
      </c>
      <c r="AA26" s="201">
        <v>4</v>
      </c>
      <c r="AB26" s="511">
        <v>3</v>
      </c>
      <c r="AC26" s="511">
        <v>0</v>
      </c>
      <c r="AD26" s="201">
        <v>14</v>
      </c>
      <c r="AE26" s="201">
        <v>4</v>
      </c>
      <c r="AF26" s="198">
        <v>0</v>
      </c>
      <c r="AG26" s="532">
        <v>250</v>
      </c>
      <c r="AH26" s="532">
        <v>106</v>
      </c>
      <c r="AI26" s="532">
        <v>42.4</v>
      </c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AC26:AF26 AB10:AF10">
    <cfRule type="cellIs" dxfId="3443" priority="113" operator="greaterThan">
      <formula>0</formula>
    </cfRule>
  </conditionalFormatting>
  <conditionalFormatting sqref="E10:E11 K11:L11 K23:L23 H11:I11 H19:L19 H23:I23 H25:L25 V11 V13 H13:I13 K13:L13 K15:L15 H15:I15 V15 V17 H17:I17 K17:L17 V19 V23 V25 E13 E15 E17 E19 E21 E23 E25 H21:L21 V21 C25 C23 C21 C19 C17 C15 C13 C10:C11">
    <cfRule type="cellIs" dxfId="3442" priority="184" operator="greaterThan">
      <formula>0</formula>
    </cfRule>
  </conditionalFormatting>
  <conditionalFormatting sqref="D10:D11 D13 D15 D17 D19 D21 D23 D25">
    <cfRule type="cellIs" dxfId="3441" priority="183" operator="greaterThan">
      <formula>0</formula>
    </cfRule>
  </conditionalFormatting>
  <conditionalFormatting sqref="J11 J13 J15 J17">
    <cfRule type="cellIs" dxfId="3440" priority="182" operator="greaterThan">
      <formula>0</formula>
    </cfRule>
  </conditionalFormatting>
  <conditionalFormatting sqref="J23">
    <cfRule type="cellIs" dxfId="3439" priority="181" operator="greaterThan">
      <formula>0</formula>
    </cfRule>
  </conditionalFormatting>
  <conditionalFormatting sqref="AC23:AF23 AC17:AF17 AC15:AF15 AC13:AF13 AC11:AF11 AC19:AF19 AC21:AF21">
    <cfRule type="cellIs" dxfId="3438" priority="180" operator="greaterThan">
      <formula>0</formula>
    </cfRule>
  </conditionalFormatting>
  <conditionalFormatting sqref="F10:F11 F13 F15 F17 F19 F21 F23 F25">
    <cfRule type="cellIs" dxfId="3437" priority="179" operator="greaterThan">
      <formula>0</formula>
    </cfRule>
  </conditionalFormatting>
  <conditionalFormatting sqref="G11 G13 G15 G17 G19 G23 G25 G21">
    <cfRule type="cellIs" dxfId="3436" priority="178" operator="greaterThan">
      <formula>0</formula>
    </cfRule>
  </conditionalFormatting>
  <conditionalFormatting sqref="T11 T13 T15 T17 T19 T23 T25:T26 T21">
    <cfRule type="cellIs" dxfId="3435" priority="177" operator="greaterThan">
      <formula>0</formula>
    </cfRule>
  </conditionalFormatting>
  <conditionalFormatting sqref="U11 U13 U15 U17 U19 U23 U25:U26 U21">
    <cfRule type="cellIs" dxfId="3434" priority="176" operator="greaterThan">
      <formula>0</formula>
    </cfRule>
  </conditionalFormatting>
  <conditionalFormatting sqref="Y11 Y13 Y15 Y17 Y19 Y23 Y25:Y26 Y21">
    <cfRule type="cellIs" dxfId="3433" priority="175" operator="greaterThan">
      <formula>0</formula>
    </cfRule>
  </conditionalFormatting>
  <conditionalFormatting sqref="AB11 AB13 AB15 AB17 AB19:AB21 AB23 AB25:AB26">
    <cfRule type="cellIs" dxfId="3432" priority="174" operator="greaterThan">
      <formula>0</formula>
    </cfRule>
  </conditionalFormatting>
  <conditionalFormatting sqref="AA11 AA13 AA15 AA17 AA19:AA21 AA23 AA25:AA26">
    <cfRule type="cellIs" dxfId="3431" priority="173" operator="greaterThan">
      <formula>0</formula>
    </cfRule>
  </conditionalFormatting>
  <conditionalFormatting sqref="M11 M13 M15 M17 M19 M23 M25:M26 M21">
    <cfRule type="cellIs" dxfId="3430" priority="172" operator="greaterThan">
      <formula>0</formula>
    </cfRule>
  </conditionalFormatting>
  <conditionalFormatting sqref="S11 S13 S15 S17 S19 S23 S25:S26 S21">
    <cfRule type="cellIs" dxfId="3429" priority="171" operator="greaterThan">
      <formula>0</formula>
    </cfRule>
  </conditionalFormatting>
  <conditionalFormatting sqref="P11 P13 P15 P17 P19 P23 P25:P26 P21">
    <cfRule type="cellIs" dxfId="3428" priority="170" operator="greaterThan">
      <formula>0</formula>
    </cfRule>
  </conditionalFormatting>
  <conditionalFormatting sqref="W11:X11 W13:X13 W15:X15 W17:X17 W19:X19 W23:X23 W25:X25 W21:X21">
    <cfRule type="cellIs" dxfId="3427" priority="169" operator="greaterThan">
      <formula>0</formula>
    </cfRule>
  </conditionalFormatting>
  <conditionalFormatting sqref="Z11 Z13 Z15 Z17 Z19 Z23 Z25:Z26 Z21">
    <cfRule type="cellIs" dxfId="3426" priority="168" operator="greaterThan">
      <formula>0</formula>
    </cfRule>
  </conditionalFormatting>
  <conditionalFormatting sqref="L10 G10:J10">
    <cfRule type="cellIs" dxfId="3425" priority="167" operator="greaterThan">
      <formula>0</formula>
    </cfRule>
  </conditionalFormatting>
  <conditionalFormatting sqref="K10">
    <cfRule type="cellIs" dxfId="3424" priority="166" operator="greaterThan">
      <formula>0</formula>
    </cfRule>
  </conditionalFormatting>
  <conditionalFormatting sqref="AB24 AB22 AB18 AB16 AB14 AB12">
    <cfRule type="cellIs" dxfId="3423" priority="165" operator="greaterThan">
      <formula>0</formula>
    </cfRule>
  </conditionalFormatting>
  <conditionalFormatting sqref="S18 S12">
    <cfRule type="cellIs" dxfId="3422" priority="164" operator="greaterThan">
      <formula>0</formula>
    </cfRule>
  </conditionalFormatting>
  <conditionalFormatting sqref="T14">
    <cfRule type="cellIs" dxfId="3421" priority="163" operator="greaterThan">
      <formula>0</formula>
    </cfRule>
  </conditionalFormatting>
  <conditionalFormatting sqref="Z14 U14">
    <cfRule type="cellIs" dxfId="3420" priority="162" operator="greaterThan">
      <formula>0</formula>
    </cfRule>
  </conditionalFormatting>
  <conditionalFormatting sqref="Y14">
    <cfRule type="cellIs" dxfId="3419" priority="161" operator="greaterThan">
      <formula>0</formula>
    </cfRule>
  </conditionalFormatting>
  <conditionalFormatting sqref="AA24 AA22 AA18 AA16 AA14 AA12">
    <cfRule type="cellIs" dxfId="3418" priority="160" operator="greaterThan">
      <formula>0</formula>
    </cfRule>
  </conditionalFormatting>
  <conditionalFormatting sqref="D24 D22 D20 D18 D16 D14 D12">
    <cfRule type="cellIs" dxfId="3417" priority="159" operator="greaterThan">
      <formula>0</formula>
    </cfRule>
  </conditionalFormatting>
  <conditionalFormatting sqref="D26">
    <cfRule type="cellIs" dxfId="3416" priority="158" operator="greaterThan">
      <formula>0</formula>
    </cfRule>
  </conditionalFormatting>
  <conditionalFormatting sqref="L26 L24 L20">
    <cfRule type="cellIs" dxfId="3415" priority="157" operator="greaterThan">
      <formula>0</formula>
    </cfRule>
  </conditionalFormatting>
  <conditionalFormatting sqref="M10">
    <cfRule type="cellIs" dxfId="3414" priority="156" operator="greaterThan">
      <formula>0</formula>
    </cfRule>
  </conditionalFormatting>
  <conditionalFormatting sqref="S10 P10">
    <cfRule type="cellIs" dxfId="3413" priority="155" operator="greaterThan">
      <formula>0</formula>
    </cfRule>
  </conditionalFormatting>
  <conditionalFormatting sqref="T10">
    <cfRule type="cellIs" dxfId="3412" priority="154" operator="greaterThan">
      <formula>0</formula>
    </cfRule>
  </conditionalFormatting>
  <conditionalFormatting sqref="Z10 U10:X10">
    <cfRule type="cellIs" dxfId="3411" priority="153" operator="greaterThan">
      <formula>0</formula>
    </cfRule>
  </conditionalFormatting>
  <conditionalFormatting sqref="Y10">
    <cfRule type="cellIs" dxfId="3410" priority="152" operator="greaterThan">
      <formula>0</formula>
    </cfRule>
  </conditionalFormatting>
  <conditionalFormatting sqref="S14">
    <cfRule type="cellIs" dxfId="3409" priority="151" operator="greaterThan">
      <formula>0</formula>
    </cfRule>
  </conditionalFormatting>
  <conditionalFormatting sqref="S16">
    <cfRule type="cellIs" dxfId="3408" priority="150" operator="greaterThan">
      <formula>0</formula>
    </cfRule>
  </conditionalFormatting>
  <conditionalFormatting sqref="M20">
    <cfRule type="cellIs" dxfId="3407" priority="149" operator="greaterThan">
      <formula>0</formula>
    </cfRule>
  </conditionalFormatting>
  <conditionalFormatting sqref="S20 P20">
    <cfRule type="cellIs" dxfId="3406" priority="148" operator="greaterThan">
      <formula>0</formula>
    </cfRule>
  </conditionalFormatting>
  <conditionalFormatting sqref="S22">
    <cfRule type="cellIs" dxfId="3405" priority="147" operator="greaterThan">
      <formula>0</formula>
    </cfRule>
  </conditionalFormatting>
  <conditionalFormatting sqref="M24">
    <cfRule type="cellIs" dxfId="3404" priority="146" operator="greaterThan">
      <formula>0</formula>
    </cfRule>
  </conditionalFormatting>
  <conditionalFormatting sqref="S24 P24">
    <cfRule type="cellIs" dxfId="3403" priority="145" operator="greaterThan">
      <formula>0</formula>
    </cfRule>
  </conditionalFormatting>
  <conditionalFormatting sqref="T12">
    <cfRule type="cellIs" dxfId="3402" priority="144" operator="greaterThan">
      <formula>0</formula>
    </cfRule>
  </conditionalFormatting>
  <conditionalFormatting sqref="Z12 U12">
    <cfRule type="cellIs" dxfId="3401" priority="143" operator="greaterThan">
      <formula>0</formula>
    </cfRule>
  </conditionalFormatting>
  <conditionalFormatting sqref="Y12">
    <cfRule type="cellIs" dxfId="3400" priority="142" operator="greaterThan">
      <formula>0</formula>
    </cfRule>
  </conditionalFormatting>
  <conditionalFormatting sqref="T16">
    <cfRule type="cellIs" dxfId="3399" priority="141" operator="greaterThan">
      <formula>0</formula>
    </cfRule>
  </conditionalFormatting>
  <conditionalFormatting sqref="Z16 U16">
    <cfRule type="cellIs" dxfId="3398" priority="140" operator="greaterThan">
      <formula>0</formula>
    </cfRule>
  </conditionalFormatting>
  <conditionalFormatting sqref="Y16">
    <cfRule type="cellIs" dxfId="3397" priority="139" operator="greaterThan">
      <formula>0</formula>
    </cfRule>
  </conditionalFormatting>
  <conditionalFormatting sqref="AA10 T24 T22 T20 T18">
    <cfRule type="cellIs" dxfId="3396" priority="138" operator="greaterThan">
      <formula>0</formula>
    </cfRule>
  </conditionalFormatting>
  <conditionalFormatting sqref="Z24 U24 Z22 U22 Z20 U20 Z18 U18">
    <cfRule type="cellIs" dxfId="3395" priority="137" operator="greaterThan">
      <formula>0</formula>
    </cfRule>
  </conditionalFormatting>
  <conditionalFormatting sqref="Y24 Y22 Y20 Y18">
    <cfRule type="cellIs" dxfId="3394" priority="136" operator="greaterThan">
      <formula>0</formula>
    </cfRule>
  </conditionalFormatting>
  <conditionalFormatting sqref="B10:B11 B13 B15 B17 B19 B21 B23 B25">
    <cfRule type="cellIs" dxfId="3393" priority="135" operator="greaterThan">
      <formula>0</formula>
    </cfRule>
  </conditionalFormatting>
  <conditionalFormatting sqref="C12">
    <cfRule type="cellIs" dxfId="3392" priority="134" operator="greaterThan">
      <formula>0</formula>
    </cfRule>
  </conditionalFormatting>
  <conditionalFormatting sqref="C26 C24 C22 C20 C18 C16 C14">
    <cfRule type="cellIs" dxfId="3391" priority="133" operator="greaterThan">
      <formula>0</formula>
    </cfRule>
  </conditionalFormatting>
  <conditionalFormatting sqref="H12">
    <cfRule type="cellIs" dxfId="3390" priority="132" operator="greaterThan">
      <formula>0</formula>
    </cfRule>
  </conditionalFormatting>
  <conditionalFormatting sqref="H14">
    <cfRule type="cellIs" dxfId="3389" priority="131" operator="greaterThan">
      <formula>0</formula>
    </cfRule>
  </conditionalFormatting>
  <conditionalFormatting sqref="H16">
    <cfRule type="cellIs" dxfId="3388" priority="130" operator="greaterThan">
      <formula>0</formula>
    </cfRule>
  </conditionalFormatting>
  <conditionalFormatting sqref="H26">
    <cfRule type="cellIs" dxfId="3387" priority="129" operator="greaterThan">
      <formula>0</formula>
    </cfRule>
  </conditionalFormatting>
  <conditionalFormatting sqref="V12:X12">
    <cfRule type="cellIs" dxfId="3386" priority="128" operator="greaterThan">
      <formula>0</formula>
    </cfRule>
  </conditionalFormatting>
  <conditionalFormatting sqref="V14:X14">
    <cfRule type="cellIs" dxfId="3385" priority="127" operator="greaterThan">
      <formula>0</formula>
    </cfRule>
  </conditionalFormatting>
  <conditionalFormatting sqref="V16:X16">
    <cfRule type="cellIs" dxfId="3384" priority="126" operator="greaterThan">
      <formula>0</formula>
    </cfRule>
  </conditionalFormatting>
  <conditionalFormatting sqref="V18:X18">
    <cfRule type="cellIs" dxfId="3383" priority="125" operator="greaterThan">
      <formula>0</formula>
    </cfRule>
  </conditionalFormatting>
  <conditionalFormatting sqref="V20:X20">
    <cfRule type="cellIs" dxfId="3382" priority="124" operator="greaterThan">
      <formula>0</formula>
    </cfRule>
  </conditionalFormatting>
  <conditionalFormatting sqref="V22:X22">
    <cfRule type="cellIs" dxfId="3381" priority="123" operator="greaterThan">
      <formula>0</formula>
    </cfRule>
  </conditionalFormatting>
  <conditionalFormatting sqref="V24:X24">
    <cfRule type="cellIs" dxfId="3380" priority="122" operator="greaterThan">
      <formula>0</formula>
    </cfRule>
  </conditionalFormatting>
  <conditionalFormatting sqref="V26:X26">
    <cfRule type="cellIs" dxfId="3379" priority="121" operator="greaterThan">
      <formula>0</formula>
    </cfRule>
  </conditionalFormatting>
  <conditionalFormatting sqref="AC12:AF12">
    <cfRule type="cellIs" dxfId="3378" priority="120" operator="greaterThan">
      <formula>0</formula>
    </cfRule>
  </conditionalFormatting>
  <conditionalFormatting sqref="AC14:AF14">
    <cfRule type="cellIs" dxfId="3377" priority="119" operator="greaterThan">
      <formula>0</formula>
    </cfRule>
  </conditionalFormatting>
  <conditionalFormatting sqref="AC16:AF16">
    <cfRule type="cellIs" dxfId="3376" priority="118" operator="greaterThan">
      <formula>0</formula>
    </cfRule>
  </conditionalFormatting>
  <conditionalFormatting sqref="AC18:AF18">
    <cfRule type="cellIs" dxfId="3375" priority="117" operator="greaterThan">
      <formula>0</formula>
    </cfRule>
  </conditionalFormatting>
  <conditionalFormatting sqref="AC20:AF20">
    <cfRule type="cellIs" dxfId="3374" priority="116" operator="greaterThan">
      <formula>0</formula>
    </cfRule>
  </conditionalFormatting>
  <conditionalFormatting sqref="AC22:AF22">
    <cfRule type="cellIs" dxfId="3373" priority="115" operator="greaterThan">
      <formula>0</formula>
    </cfRule>
  </conditionalFormatting>
  <conditionalFormatting sqref="AC24:AF24">
    <cfRule type="cellIs" dxfId="3372" priority="114" operator="greaterThan">
      <formula>0</formula>
    </cfRule>
  </conditionalFormatting>
  <conditionalFormatting sqref="B12">
    <cfRule type="cellIs" dxfId="3371" priority="112" operator="greaterThan">
      <formula>0</formula>
    </cfRule>
  </conditionalFormatting>
  <conditionalFormatting sqref="B14">
    <cfRule type="cellIs" dxfId="3370" priority="111" operator="greaterThan">
      <formula>0</formula>
    </cfRule>
  </conditionalFormatting>
  <conditionalFormatting sqref="B16">
    <cfRule type="cellIs" dxfId="3369" priority="110" operator="greaterThan">
      <formula>0</formula>
    </cfRule>
  </conditionalFormatting>
  <conditionalFormatting sqref="B18">
    <cfRule type="cellIs" dxfId="3368" priority="109" operator="greaterThan">
      <formula>0</formula>
    </cfRule>
  </conditionalFormatting>
  <conditionalFormatting sqref="B20">
    <cfRule type="cellIs" dxfId="3367" priority="108" operator="greaterThan">
      <formula>0</formula>
    </cfRule>
  </conditionalFormatting>
  <conditionalFormatting sqref="B22">
    <cfRule type="cellIs" dxfId="3366" priority="107" operator="greaterThan">
      <formula>0</formula>
    </cfRule>
  </conditionalFormatting>
  <conditionalFormatting sqref="B24">
    <cfRule type="cellIs" dxfId="3365" priority="106" operator="greaterThan">
      <formula>0</formula>
    </cfRule>
  </conditionalFormatting>
  <conditionalFormatting sqref="B26">
    <cfRule type="cellIs" dxfId="3364" priority="105" operator="greaterThan">
      <formula>0</formula>
    </cfRule>
  </conditionalFormatting>
  <conditionalFormatting sqref="E12">
    <cfRule type="cellIs" dxfId="3363" priority="104" operator="greaterThan">
      <formula>0</formula>
    </cfRule>
  </conditionalFormatting>
  <conditionalFormatting sqref="F12">
    <cfRule type="cellIs" dxfId="3362" priority="103" operator="greaterThan">
      <formula>0</formula>
    </cfRule>
  </conditionalFormatting>
  <conditionalFormatting sqref="G12">
    <cfRule type="cellIs" dxfId="3361" priority="102" operator="greaterThan">
      <formula>0</formula>
    </cfRule>
  </conditionalFormatting>
  <conditionalFormatting sqref="E14">
    <cfRule type="cellIs" dxfId="3360" priority="101" operator="greaterThan">
      <formula>0</formula>
    </cfRule>
  </conditionalFormatting>
  <conditionalFormatting sqref="F14">
    <cfRule type="cellIs" dxfId="3359" priority="100" operator="greaterThan">
      <formula>0</formula>
    </cfRule>
  </conditionalFormatting>
  <conditionalFormatting sqref="G14">
    <cfRule type="cellIs" dxfId="3358" priority="99" operator="greaterThan">
      <formula>0</formula>
    </cfRule>
  </conditionalFormatting>
  <conditionalFormatting sqref="E16">
    <cfRule type="cellIs" dxfId="3357" priority="98" operator="greaterThan">
      <formula>0</formula>
    </cfRule>
  </conditionalFormatting>
  <conditionalFormatting sqref="F16">
    <cfRule type="cellIs" dxfId="3356" priority="97" operator="greaterThan">
      <formula>0</formula>
    </cfRule>
  </conditionalFormatting>
  <conditionalFormatting sqref="G16">
    <cfRule type="cellIs" dxfId="3355" priority="96" operator="greaterThan">
      <formula>0</formula>
    </cfRule>
  </conditionalFormatting>
  <conditionalFormatting sqref="E18">
    <cfRule type="cellIs" dxfId="3354" priority="95" operator="greaterThan">
      <formula>0</formula>
    </cfRule>
  </conditionalFormatting>
  <conditionalFormatting sqref="F18">
    <cfRule type="cellIs" dxfId="3353" priority="94" operator="greaterThan">
      <formula>0</formula>
    </cfRule>
  </conditionalFormatting>
  <conditionalFormatting sqref="E20">
    <cfRule type="cellIs" dxfId="3352" priority="93" operator="greaterThan">
      <formula>0</formula>
    </cfRule>
  </conditionalFormatting>
  <conditionalFormatting sqref="F20">
    <cfRule type="cellIs" dxfId="3351" priority="92" operator="greaterThan">
      <formula>0</formula>
    </cfRule>
  </conditionalFormatting>
  <conditionalFormatting sqref="E22">
    <cfRule type="cellIs" dxfId="3350" priority="91" operator="greaterThan">
      <formula>0</formula>
    </cfRule>
  </conditionalFormatting>
  <conditionalFormatting sqref="F22">
    <cfRule type="cellIs" dxfId="3349" priority="90" operator="greaterThan">
      <formula>0</formula>
    </cfRule>
  </conditionalFormatting>
  <conditionalFormatting sqref="E24">
    <cfRule type="cellIs" dxfId="3348" priority="89" operator="greaterThan">
      <formula>0</formula>
    </cfRule>
  </conditionalFormatting>
  <conditionalFormatting sqref="F24">
    <cfRule type="cellIs" dxfId="3347" priority="88" operator="greaterThan">
      <formula>0</formula>
    </cfRule>
  </conditionalFormatting>
  <conditionalFormatting sqref="E26">
    <cfRule type="cellIs" dxfId="3346" priority="87" operator="greaterThan">
      <formula>0</formula>
    </cfRule>
  </conditionalFormatting>
  <conditionalFormatting sqref="F26">
    <cfRule type="cellIs" dxfId="3345" priority="86" operator="greaterThan">
      <formula>0</formula>
    </cfRule>
  </conditionalFormatting>
  <conditionalFormatting sqref="G26">
    <cfRule type="cellIs" dxfId="3344" priority="85" operator="greaterThan">
      <formula>0</formula>
    </cfRule>
  </conditionalFormatting>
  <conditionalFormatting sqref="L12">
    <cfRule type="cellIs" dxfId="3343" priority="84" operator="greaterThan">
      <formula>0</formula>
    </cfRule>
  </conditionalFormatting>
  <conditionalFormatting sqref="M12">
    <cfRule type="cellIs" dxfId="3342" priority="83" operator="greaterThan">
      <formula>0</formula>
    </cfRule>
  </conditionalFormatting>
  <conditionalFormatting sqref="P12">
    <cfRule type="cellIs" dxfId="3341" priority="82" operator="greaterThan">
      <formula>0</formula>
    </cfRule>
  </conditionalFormatting>
  <conditionalFormatting sqref="L14">
    <cfRule type="cellIs" dxfId="3340" priority="81" operator="greaterThan">
      <formula>0</formula>
    </cfRule>
  </conditionalFormatting>
  <conditionalFormatting sqref="M14">
    <cfRule type="cellIs" dxfId="3339" priority="80" operator="greaterThan">
      <formula>0</formula>
    </cfRule>
  </conditionalFormatting>
  <conditionalFormatting sqref="P14">
    <cfRule type="cellIs" dxfId="3338" priority="79" operator="greaterThan">
      <formula>0</formula>
    </cfRule>
  </conditionalFormatting>
  <conditionalFormatting sqref="L16">
    <cfRule type="cellIs" dxfId="3337" priority="78" operator="greaterThan">
      <formula>0</formula>
    </cfRule>
  </conditionalFormatting>
  <conditionalFormatting sqref="M16">
    <cfRule type="cellIs" dxfId="3336" priority="77" operator="greaterThan">
      <formula>0</formula>
    </cfRule>
  </conditionalFormatting>
  <conditionalFormatting sqref="P16">
    <cfRule type="cellIs" dxfId="3335" priority="76" operator="greaterThan">
      <formula>0</formula>
    </cfRule>
  </conditionalFormatting>
  <conditionalFormatting sqref="L18">
    <cfRule type="cellIs" dxfId="3334" priority="75" operator="greaterThan">
      <formula>0</formula>
    </cfRule>
  </conditionalFormatting>
  <conditionalFormatting sqref="M18">
    <cfRule type="cellIs" dxfId="3333" priority="74" operator="greaterThan">
      <formula>0</formula>
    </cfRule>
  </conditionalFormatting>
  <conditionalFormatting sqref="P18">
    <cfRule type="cellIs" dxfId="3332" priority="73" operator="greaterThan">
      <formula>0</formula>
    </cfRule>
  </conditionalFormatting>
  <conditionalFormatting sqref="L22">
    <cfRule type="cellIs" dxfId="3331" priority="72" operator="greaterThan">
      <formula>0</formula>
    </cfRule>
  </conditionalFormatting>
  <conditionalFormatting sqref="M22">
    <cfRule type="cellIs" dxfId="3330" priority="71" operator="greaterThan">
      <formula>0</formula>
    </cfRule>
  </conditionalFormatting>
  <conditionalFormatting sqref="P22">
    <cfRule type="cellIs" dxfId="3329" priority="70" operator="greaterThan">
      <formula>0</formula>
    </cfRule>
  </conditionalFormatting>
  <conditionalFormatting sqref="I12:J12">
    <cfRule type="cellIs" dxfId="3328" priority="69" operator="greaterThan">
      <formula>0</formula>
    </cfRule>
  </conditionalFormatting>
  <conditionalFormatting sqref="K12">
    <cfRule type="cellIs" dxfId="3327" priority="68" operator="greaterThan">
      <formula>0</formula>
    </cfRule>
  </conditionalFormatting>
  <conditionalFormatting sqref="I14:J14">
    <cfRule type="cellIs" dxfId="3326" priority="67" operator="greaterThan">
      <formula>0</formula>
    </cfRule>
  </conditionalFormatting>
  <conditionalFormatting sqref="K14">
    <cfRule type="cellIs" dxfId="3325" priority="66" operator="greaterThan">
      <formula>0</formula>
    </cfRule>
  </conditionalFormatting>
  <conditionalFormatting sqref="I16:J16">
    <cfRule type="cellIs" dxfId="3324" priority="65" operator="greaterThan">
      <formula>0</formula>
    </cfRule>
  </conditionalFormatting>
  <conditionalFormatting sqref="K16">
    <cfRule type="cellIs" dxfId="3323" priority="64" operator="greaterThan">
      <formula>0</formula>
    </cfRule>
  </conditionalFormatting>
  <conditionalFormatting sqref="J18">
    <cfRule type="cellIs" dxfId="3322" priority="63" operator="greaterThan">
      <formula>0</formula>
    </cfRule>
  </conditionalFormatting>
  <conditionalFormatting sqref="K18">
    <cfRule type="cellIs" dxfId="3321" priority="62" operator="greaterThan">
      <formula>0</formula>
    </cfRule>
  </conditionalFormatting>
  <conditionalFormatting sqref="J20">
    <cfRule type="cellIs" dxfId="3320" priority="61" operator="greaterThan">
      <formula>0</formula>
    </cfRule>
  </conditionalFormatting>
  <conditionalFormatting sqref="K20">
    <cfRule type="cellIs" dxfId="3319" priority="60" operator="greaterThan">
      <formula>0</formula>
    </cfRule>
  </conditionalFormatting>
  <conditionalFormatting sqref="J22">
    <cfRule type="cellIs" dxfId="3318" priority="59" operator="greaterThan">
      <formula>0</formula>
    </cfRule>
  </conditionalFormatting>
  <conditionalFormatting sqref="K22">
    <cfRule type="cellIs" dxfId="3317" priority="58" operator="greaterThan">
      <formula>0</formula>
    </cfRule>
  </conditionalFormatting>
  <conditionalFormatting sqref="J24">
    <cfRule type="cellIs" dxfId="3316" priority="57" operator="greaterThan">
      <formula>0</formula>
    </cfRule>
  </conditionalFormatting>
  <conditionalFormatting sqref="K24">
    <cfRule type="cellIs" dxfId="3315" priority="56" operator="greaterThan">
      <formula>0</formula>
    </cfRule>
  </conditionalFormatting>
  <conditionalFormatting sqref="I26:J26">
    <cfRule type="cellIs" dxfId="3314" priority="55" operator="greaterThan">
      <formula>0</formula>
    </cfRule>
  </conditionalFormatting>
  <conditionalFormatting sqref="K26">
    <cfRule type="cellIs" dxfId="3313" priority="54" operator="greaterThan">
      <formula>0</formula>
    </cfRule>
  </conditionalFormatting>
  <conditionalFormatting sqref="R11 R23 Q19:R19 Q25:R25 R13 R15 R17 Q21:R21">
    <cfRule type="cellIs" dxfId="3312" priority="53" operator="greaterThan">
      <formula>0</formula>
    </cfRule>
  </conditionalFormatting>
  <conditionalFormatting sqref="Q11 Q13 Q15 Q17">
    <cfRule type="cellIs" dxfId="3311" priority="52" operator="greaterThan">
      <formula>0</formula>
    </cfRule>
  </conditionalFormatting>
  <conditionalFormatting sqref="Q23">
    <cfRule type="cellIs" dxfId="3310" priority="51" operator="greaterThan">
      <formula>0</formula>
    </cfRule>
  </conditionalFormatting>
  <conditionalFormatting sqref="Q10">
    <cfRule type="cellIs" dxfId="3309" priority="50" operator="greaterThan">
      <formula>0</formula>
    </cfRule>
  </conditionalFormatting>
  <conditionalFormatting sqref="R10">
    <cfRule type="cellIs" dxfId="3308" priority="49" operator="greaterThan">
      <formula>0</formula>
    </cfRule>
  </conditionalFormatting>
  <conditionalFormatting sqref="Q12">
    <cfRule type="cellIs" dxfId="3307" priority="48" operator="greaterThan">
      <formula>0</formula>
    </cfRule>
  </conditionalFormatting>
  <conditionalFormatting sqref="R12">
    <cfRule type="cellIs" dxfId="3306" priority="47" operator="greaterThan">
      <formula>0</formula>
    </cfRule>
  </conditionalFormatting>
  <conditionalFormatting sqref="Q14">
    <cfRule type="cellIs" dxfId="3305" priority="46" operator="greaterThan">
      <formula>0</formula>
    </cfRule>
  </conditionalFormatting>
  <conditionalFormatting sqref="R14">
    <cfRule type="cellIs" dxfId="3304" priority="45" operator="greaterThan">
      <formula>0</formula>
    </cfRule>
  </conditionalFormatting>
  <conditionalFormatting sqref="Q16">
    <cfRule type="cellIs" dxfId="3303" priority="44" operator="greaterThan">
      <formula>0</formula>
    </cfRule>
  </conditionalFormatting>
  <conditionalFormatting sqref="R16">
    <cfRule type="cellIs" dxfId="3302" priority="43" operator="greaterThan">
      <formula>0</formula>
    </cfRule>
  </conditionalFormatting>
  <conditionalFormatting sqref="Q18">
    <cfRule type="cellIs" dxfId="3301" priority="42" operator="greaterThan">
      <formula>0</formula>
    </cfRule>
  </conditionalFormatting>
  <conditionalFormatting sqref="R18">
    <cfRule type="cellIs" dxfId="3300" priority="41" operator="greaterThan">
      <formula>0</formula>
    </cfRule>
  </conditionalFormatting>
  <conditionalFormatting sqref="Q20">
    <cfRule type="cellIs" dxfId="3299" priority="40" operator="greaterThan">
      <formula>0</formula>
    </cfRule>
  </conditionalFormatting>
  <conditionalFormatting sqref="R20">
    <cfRule type="cellIs" dxfId="3298" priority="39" operator="greaterThan">
      <formula>0</formula>
    </cfRule>
  </conditionalFormatting>
  <conditionalFormatting sqref="Q22">
    <cfRule type="cellIs" dxfId="3297" priority="38" operator="greaterThan">
      <formula>0</formula>
    </cfRule>
  </conditionalFormatting>
  <conditionalFormatting sqref="R22">
    <cfRule type="cellIs" dxfId="3296" priority="37" operator="greaterThan">
      <formula>0</formula>
    </cfRule>
  </conditionalFormatting>
  <conditionalFormatting sqref="Q24">
    <cfRule type="cellIs" dxfId="3295" priority="36" operator="greaterThan">
      <formula>0</formula>
    </cfRule>
  </conditionalFormatting>
  <conditionalFormatting sqref="R24">
    <cfRule type="cellIs" dxfId="3294" priority="35" operator="greaterThan">
      <formula>0</formula>
    </cfRule>
  </conditionalFormatting>
  <conditionalFormatting sqref="Q26">
    <cfRule type="cellIs" dxfId="3293" priority="34" operator="greaterThan">
      <formula>0</formula>
    </cfRule>
  </conditionalFormatting>
  <conditionalFormatting sqref="R26">
    <cfRule type="cellIs" dxfId="3292" priority="33" operator="greaterThan">
      <formula>0</formula>
    </cfRule>
  </conditionalFormatting>
  <conditionalFormatting sqref="H18">
    <cfRule type="cellIs" dxfId="3291" priority="32" operator="greaterThan">
      <formula>0</formula>
    </cfRule>
  </conditionalFormatting>
  <conditionalFormatting sqref="G18">
    <cfRule type="cellIs" dxfId="3290" priority="31" operator="greaterThan">
      <formula>0</formula>
    </cfRule>
  </conditionalFormatting>
  <conditionalFormatting sqref="I18">
    <cfRule type="cellIs" dxfId="3289" priority="30" operator="greaterThan">
      <formula>0</formula>
    </cfRule>
  </conditionalFormatting>
  <conditionalFormatting sqref="H20">
    <cfRule type="cellIs" dxfId="3288" priority="29" operator="greaterThan">
      <formula>0</formula>
    </cfRule>
  </conditionalFormatting>
  <conditionalFormatting sqref="G20">
    <cfRule type="cellIs" dxfId="3287" priority="28" operator="greaterThan">
      <formula>0</formula>
    </cfRule>
  </conditionalFormatting>
  <conditionalFormatting sqref="I20">
    <cfRule type="cellIs" dxfId="3286" priority="27" operator="greaterThan">
      <formula>0</formula>
    </cfRule>
  </conditionalFormatting>
  <conditionalFormatting sqref="H22">
    <cfRule type="cellIs" dxfId="3285" priority="26" operator="greaterThan">
      <formula>0</formula>
    </cfRule>
  </conditionalFormatting>
  <conditionalFormatting sqref="G22">
    <cfRule type="cellIs" dxfId="3284" priority="25" operator="greaterThan">
      <formula>0</formula>
    </cfRule>
  </conditionalFormatting>
  <conditionalFormatting sqref="I22">
    <cfRule type="cellIs" dxfId="3283" priority="24" operator="greaterThan">
      <formula>0</formula>
    </cfRule>
  </conditionalFormatting>
  <conditionalFormatting sqref="H24">
    <cfRule type="cellIs" dxfId="3282" priority="23" operator="greaterThan">
      <formula>0</formula>
    </cfRule>
  </conditionalFormatting>
  <conditionalFormatting sqref="G24">
    <cfRule type="cellIs" dxfId="3281" priority="22" operator="greaterThan">
      <formula>0</formula>
    </cfRule>
  </conditionalFormatting>
  <conditionalFormatting sqref="I24">
    <cfRule type="cellIs" dxfId="3280" priority="21" operator="greaterThan">
      <formula>0</formula>
    </cfRule>
  </conditionalFormatting>
  <conditionalFormatting sqref="O11 O19 O23 O25 O13 O15 O17 O21">
    <cfRule type="cellIs" dxfId="3279" priority="20" operator="greaterThan">
      <formula>0</formula>
    </cfRule>
  </conditionalFormatting>
  <conditionalFormatting sqref="N11 N13 N15 N17 N19 N23 N25 N21">
    <cfRule type="cellIs" dxfId="3278" priority="19" operator="greaterThan">
      <formula>0</formula>
    </cfRule>
  </conditionalFormatting>
  <conditionalFormatting sqref="N10:O10">
    <cfRule type="cellIs" dxfId="3277" priority="18" operator="greaterThan">
      <formula>0</formula>
    </cfRule>
  </conditionalFormatting>
  <conditionalFormatting sqref="O12">
    <cfRule type="cellIs" dxfId="3276" priority="17" operator="greaterThan">
      <formula>0</formula>
    </cfRule>
  </conditionalFormatting>
  <conditionalFormatting sqref="O14">
    <cfRule type="cellIs" dxfId="3275" priority="16" operator="greaterThan">
      <formula>0</formula>
    </cfRule>
  </conditionalFormatting>
  <conditionalFormatting sqref="O16">
    <cfRule type="cellIs" dxfId="3274" priority="15" operator="greaterThan">
      <formula>0</formula>
    </cfRule>
  </conditionalFormatting>
  <conditionalFormatting sqref="O26">
    <cfRule type="cellIs" dxfId="3273" priority="14" operator="greaterThan">
      <formula>0</formula>
    </cfRule>
  </conditionalFormatting>
  <conditionalFormatting sqref="N12">
    <cfRule type="cellIs" dxfId="3272" priority="13" operator="greaterThan">
      <formula>0</formula>
    </cfRule>
  </conditionalFormatting>
  <conditionalFormatting sqref="N14">
    <cfRule type="cellIs" dxfId="3271" priority="12" operator="greaterThan">
      <formula>0</formula>
    </cfRule>
  </conditionalFormatting>
  <conditionalFormatting sqref="N16">
    <cfRule type="cellIs" dxfId="3270" priority="11" operator="greaterThan">
      <formula>0</formula>
    </cfRule>
  </conditionalFormatting>
  <conditionalFormatting sqref="N26">
    <cfRule type="cellIs" dxfId="3269" priority="10" operator="greaterThan">
      <formula>0</formula>
    </cfRule>
  </conditionalFormatting>
  <conditionalFormatting sqref="O18">
    <cfRule type="cellIs" dxfId="3268" priority="9" operator="greaterThan">
      <formula>0</formula>
    </cfRule>
  </conditionalFormatting>
  <conditionalFormatting sqref="N18">
    <cfRule type="cellIs" dxfId="3267" priority="8" operator="greaterThan">
      <formula>0</formula>
    </cfRule>
  </conditionalFormatting>
  <conditionalFormatting sqref="O20">
    <cfRule type="cellIs" dxfId="3266" priority="7" operator="greaterThan">
      <formula>0</formula>
    </cfRule>
  </conditionalFormatting>
  <conditionalFormatting sqref="N20">
    <cfRule type="cellIs" dxfId="3265" priority="6" operator="greaterThan">
      <formula>0</formula>
    </cfRule>
  </conditionalFormatting>
  <conditionalFormatting sqref="O22">
    <cfRule type="cellIs" dxfId="3264" priority="5" operator="greaterThan">
      <formula>0</formula>
    </cfRule>
  </conditionalFormatting>
  <conditionalFormatting sqref="N22">
    <cfRule type="cellIs" dxfId="3263" priority="4" operator="greaterThan">
      <formula>0</formula>
    </cfRule>
  </conditionalFormatting>
  <conditionalFormatting sqref="O24">
    <cfRule type="cellIs" dxfId="3262" priority="3" operator="greaterThan">
      <formula>0</formula>
    </cfRule>
  </conditionalFormatting>
  <conditionalFormatting sqref="N24">
    <cfRule type="cellIs" dxfId="3261" priority="2" operator="greaterThan">
      <formula>0</formula>
    </cfRule>
  </conditionalFormatting>
  <conditionalFormatting sqref="AG10">
    <cfRule type="cellIs" dxfId="3260" priority="1" operator="greaterThan">
      <formula>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F26"/>
  <sheetViews>
    <sheetView workbookViewId="0">
      <selection activeCell="AF26" sqref="A1:AF26"/>
    </sheetView>
  </sheetViews>
  <sheetFormatPr defaultColWidth="10.76171875" defaultRowHeight="15" x14ac:dyDescent="0.2"/>
  <cols>
    <col min="1" max="1" width="25.01953125" customWidth="1"/>
    <col min="2" max="31" width="3.8984375" customWidth="1"/>
    <col min="32" max="32" width="12.375" customWidth="1"/>
  </cols>
  <sheetData>
    <row r="1" spans="1:32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38"/>
      <c r="Z1" s="538"/>
      <c r="AA1" s="538"/>
      <c r="AB1" s="39"/>
    </row>
    <row r="2" spans="1:32" ht="2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37"/>
      <c r="Z2" s="537"/>
      <c r="AA2" s="537"/>
      <c r="AF2" s="522" t="s">
        <v>10</v>
      </c>
    </row>
    <row r="3" spans="1:32" ht="22.5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37"/>
      <c r="Z3" s="537"/>
      <c r="AA3" s="537"/>
      <c r="AF3" s="498" t="s">
        <v>11</v>
      </c>
    </row>
    <row r="4" spans="1:32" ht="22.5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37"/>
      <c r="Z4" s="537"/>
      <c r="AA4" s="537"/>
      <c r="AF4" s="499" t="s">
        <v>13</v>
      </c>
    </row>
    <row r="5" spans="1:32" x14ac:dyDescent="0.2">
      <c r="A5" s="38"/>
      <c r="B5" s="38"/>
      <c r="C5" s="582" t="s">
        <v>184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F5" s="500" t="s">
        <v>14</v>
      </c>
    </row>
    <row r="6" spans="1:32" x14ac:dyDescent="0.2">
      <c r="A6" s="44" t="s">
        <v>192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2019</v>
      </c>
      <c r="X6" s="581"/>
      <c r="Y6" s="538"/>
      <c r="Z6" s="538"/>
      <c r="AA6" s="538"/>
      <c r="AB6" s="38"/>
    </row>
    <row r="7" spans="1:32" ht="15" customHeight="1" x14ac:dyDescent="0.2">
      <c r="A7" s="39"/>
      <c r="B7" s="198" t="s">
        <v>17</v>
      </c>
      <c r="C7" s="201" t="s">
        <v>21</v>
      </c>
      <c r="D7" s="201" t="s">
        <v>20</v>
      </c>
      <c r="E7" s="201" t="s">
        <v>20</v>
      </c>
      <c r="F7" s="201" t="s">
        <v>19</v>
      </c>
      <c r="G7" s="201" t="s">
        <v>18</v>
      </c>
      <c r="H7" s="198" t="s">
        <v>16</v>
      </c>
      <c r="I7" s="198" t="s">
        <v>17</v>
      </c>
      <c r="J7" s="201" t="s">
        <v>21</v>
      </c>
      <c r="K7" s="201" t="s">
        <v>20</v>
      </c>
      <c r="L7" s="201" t="s">
        <v>20</v>
      </c>
      <c r="M7" s="201" t="s">
        <v>19</v>
      </c>
      <c r="N7" s="201" t="s">
        <v>18</v>
      </c>
      <c r="O7" s="198" t="s">
        <v>16</v>
      </c>
      <c r="P7" s="198" t="s">
        <v>17</v>
      </c>
      <c r="Q7" s="504" t="s">
        <v>21</v>
      </c>
      <c r="R7" s="201" t="s">
        <v>20</v>
      </c>
      <c r="S7" s="201" t="s">
        <v>20</v>
      </c>
      <c r="T7" s="201" t="s">
        <v>19</v>
      </c>
      <c r="U7" s="201" t="s">
        <v>18</v>
      </c>
      <c r="V7" s="198" t="s">
        <v>16</v>
      </c>
      <c r="W7" s="523" t="s">
        <v>17</v>
      </c>
      <c r="X7" s="201" t="s">
        <v>21</v>
      </c>
      <c r="Y7" s="201" t="s">
        <v>20</v>
      </c>
      <c r="Z7" s="201" t="s">
        <v>20</v>
      </c>
      <c r="AA7" s="201" t="s">
        <v>19</v>
      </c>
      <c r="AB7" s="201" t="s">
        <v>18</v>
      </c>
      <c r="AC7" s="198" t="s">
        <v>16</v>
      </c>
      <c r="AD7" s="198" t="s">
        <v>17</v>
      </c>
      <c r="AE7" s="201" t="s">
        <v>21</v>
      </c>
    </row>
    <row r="8" spans="1:32" ht="15" customHeight="1" thickBot="1" x14ac:dyDescent="0.25">
      <c r="A8" s="45" t="s">
        <v>0</v>
      </c>
      <c r="B8" s="481">
        <v>1</v>
      </c>
      <c r="C8" s="479">
        <v>2</v>
      </c>
      <c r="D8" s="479">
        <v>3</v>
      </c>
      <c r="E8" s="479">
        <v>4</v>
      </c>
      <c r="F8" s="479">
        <v>5</v>
      </c>
      <c r="G8" s="479">
        <v>6</v>
      </c>
      <c r="H8" s="481">
        <v>7</v>
      </c>
      <c r="I8" s="481">
        <v>8</v>
      </c>
      <c r="J8" s="479">
        <v>9</v>
      </c>
      <c r="K8" s="479">
        <v>10</v>
      </c>
      <c r="L8" s="479">
        <v>11</v>
      </c>
      <c r="M8" s="479">
        <v>12</v>
      </c>
      <c r="N8" s="479">
        <v>13</v>
      </c>
      <c r="O8" s="481">
        <v>14</v>
      </c>
      <c r="P8" s="481">
        <v>15</v>
      </c>
      <c r="Q8" s="505">
        <v>16</v>
      </c>
      <c r="R8" s="479">
        <v>17</v>
      </c>
      <c r="S8" s="479">
        <v>18</v>
      </c>
      <c r="T8" s="479">
        <v>19</v>
      </c>
      <c r="U8" s="479">
        <v>20</v>
      </c>
      <c r="V8" s="481">
        <v>21</v>
      </c>
      <c r="W8" s="481">
        <v>22</v>
      </c>
      <c r="X8" s="479">
        <v>23</v>
      </c>
      <c r="Y8" s="479">
        <v>24</v>
      </c>
      <c r="Z8" s="516">
        <v>25</v>
      </c>
      <c r="AA8" s="288">
        <v>26</v>
      </c>
      <c r="AB8" s="288">
        <v>27</v>
      </c>
      <c r="AC8" s="275">
        <v>28</v>
      </c>
      <c r="AD8" s="275">
        <v>29</v>
      </c>
      <c r="AE8" s="288">
        <v>30</v>
      </c>
      <c r="AF8" s="252"/>
    </row>
    <row r="9" spans="1:32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01"/>
      <c r="AC9" s="601"/>
      <c r="AD9" s="519"/>
      <c r="AE9" s="519"/>
      <c r="AF9" s="252"/>
    </row>
    <row r="10" spans="1:32" ht="15" customHeight="1" x14ac:dyDescent="0.2">
      <c r="A10" s="496" t="s">
        <v>1</v>
      </c>
      <c r="B10" s="202">
        <v>0</v>
      </c>
      <c r="C10" s="88">
        <v>0</v>
      </c>
      <c r="D10" s="88">
        <v>1</v>
      </c>
      <c r="E10" s="88">
        <v>0</v>
      </c>
      <c r="F10" s="88">
        <v>0</v>
      </c>
      <c r="G10" s="88">
        <v>0</v>
      </c>
      <c r="H10" s="202">
        <v>0</v>
      </c>
      <c r="I10" s="202">
        <v>0</v>
      </c>
      <c r="J10" s="88">
        <v>5</v>
      </c>
      <c r="K10" s="88">
        <v>0</v>
      </c>
      <c r="L10" s="88">
        <v>0</v>
      </c>
      <c r="M10" s="88">
        <v>0</v>
      </c>
      <c r="N10" s="88">
        <v>0</v>
      </c>
      <c r="O10" s="202"/>
      <c r="P10" s="202"/>
      <c r="Q10" s="217"/>
      <c r="R10" s="88">
        <v>0</v>
      </c>
      <c r="S10" s="88">
        <v>2</v>
      </c>
      <c r="T10" s="88">
        <v>0</v>
      </c>
      <c r="U10" s="88">
        <v>0</v>
      </c>
      <c r="V10" s="202">
        <v>0</v>
      </c>
      <c r="W10" s="202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1</v>
      </c>
      <c r="AC10" s="202">
        <v>0</v>
      </c>
      <c r="AD10" s="202">
        <v>0</v>
      </c>
      <c r="AE10" s="201">
        <v>0</v>
      </c>
      <c r="AF10" s="252"/>
    </row>
    <row r="11" spans="1:32" ht="3" customHeight="1" x14ac:dyDescent="0.2">
      <c r="A11" s="57"/>
      <c r="B11" s="482"/>
      <c r="C11" s="82"/>
      <c r="D11" s="82"/>
      <c r="E11" s="82"/>
      <c r="F11" s="82"/>
      <c r="G11" s="82"/>
      <c r="H11" s="482"/>
      <c r="I11" s="482"/>
      <c r="J11" s="82"/>
      <c r="K11" s="82"/>
      <c r="L11" s="82"/>
      <c r="M11" s="82"/>
      <c r="N11" s="82"/>
      <c r="O11" s="482"/>
      <c r="P11" s="482"/>
      <c r="Q11" s="503"/>
      <c r="R11" s="82"/>
      <c r="S11" s="82"/>
      <c r="T11" s="82"/>
      <c r="U11" s="82"/>
      <c r="V11" s="482"/>
      <c r="W11" s="482"/>
      <c r="X11" s="82"/>
      <c r="Y11" s="82"/>
      <c r="Z11" s="82"/>
      <c r="AA11" s="82"/>
      <c r="AB11" s="82"/>
      <c r="AC11" s="482"/>
      <c r="AD11" s="482"/>
      <c r="AE11" s="475"/>
      <c r="AF11" s="252"/>
    </row>
    <row r="12" spans="1:32" ht="15" customHeight="1" x14ac:dyDescent="0.2">
      <c r="A12" s="52" t="s">
        <v>2</v>
      </c>
      <c r="B12" s="202">
        <v>0</v>
      </c>
      <c r="C12" s="88">
        <v>0</v>
      </c>
      <c r="D12" s="88">
        <v>2</v>
      </c>
      <c r="E12" s="88">
        <v>0</v>
      </c>
      <c r="F12" s="88">
        <v>2</v>
      </c>
      <c r="G12" s="88">
        <v>0</v>
      </c>
      <c r="H12" s="202">
        <v>0</v>
      </c>
      <c r="I12" s="202">
        <v>0</v>
      </c>
      <c r="J12" s="88">
        <v>0</v>
      </c>
      <c r="K12" s="88">
        <v>1</v>
      </c>
      <c r="L12" s="88">
        <v>0</v>
      </c>
      <c r="M12" s="88">
        <v>0</v>
      </c>
      <c r="N12" s="88">
        <v>0</v>
      </c>
      <c r="O12" s="202"/>
      <c r="P12" s="202"/>
      <c r="Q12" s="217"/>
      <c r="R12" s="88">
        <v>0</v>
      </c>
      <c r="S12" s="88">
        <v>0</v>
      </c>
      <c r="T12" s="88">
        <v>0</v>
      </c>
      <c r="U12" s="88">
        <v>3</v>
      </c>
      <c r="V12" s="202">
        <v>0</v>
      </c>
      <c r="W12" s="202">
        <v>0</v>
      </c>
      <c r="X12" s="88">
        <v>0</v>
      </c>
      <c r="Y12" s="88">
        <v>0</v>
      </c>
      <c r="Z12" s="88">
        <v>1</v>
      </c>
      <c r="AA12" s="88">
        <v>0</v>
      </c>
      <c r="AB12" s="88">
        <v>0</v>
      </c>
      <c r="AC12" s="202">
        <v>0</v>
      </c>
      <c r="AD12" s="202">
        <v>0</v>
      </c>
      <c r="AE12" s="201">
        <v>0</v>
      </c>
      <c r="AF12" s="252"/>
    </row>
    <row r="13" spans="1:32" ht="2.25" customHeight="1" x14ac:dyDescent="0.2">
      <c r="A13" s="57"/>
      <c r="B13" s="482"/>
      <c r="C13" s="82"/>
      <c r="D13" s="82"/>
      <c r="E13" s="82"/>
      <c r="F13" s="82"/>
      <c r="G13" s="82"/>
      <c r="H13" s="482"/>
      <c r="I13" s="482"/>
      <c r="J13" s="82"/>
      <c r="K13" s="82"/>
      <c r="L13" s="82"/>
      <c r="M13" s="82"/>
      <c r="N13" s="82"/>
      <c r="O13" s="482"/>
      <c r="P13" s="482"/>
      <c r="Q13" s="503"/>
      <c r="R13" s="82"/>
      <c r="S13" s="82"/>
      <c r="T13" s="82"/>
      <c r="U13" s="82"/>
      <c r="V13" s="482"/>
      <c r="W13" s="482"/>
      <c r="X13" s="82"/>
      <c r="Y13" s="82"/>
      <c r="Z13" s="82"/>
      <c r="AA13" s="82"/>
      <c r="AB13" s="82"/>
      <c r="AC13" s="482"/>
      <c r="AD13" s="482"/>
      <c r="AE13" s="475"/>
      <c r="AF13" s="252"/>
    </row>
    <row r="14" spans="1:32" ht="15" customHeight="1" x14ac:dyDescent="0.2">
      <c r="A14" s="52" t="s">
        <v>3</v>
      </c>
      <c r="B14" s="202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202">
        <v>0</v>
      </c>
      <c r="I14" s="202">
        <v>0</v>
      </c>
      <c r="J14" s="88">
        <v>0</v>
      </c>
      <c r="K14" s="88">
        <v>0</v>
      </c>
      <c r="L14" s="88">
        <v>11</v>
      </c>
      <c r="M14" s="88">
        <v>0</v>
      </c>
      <c r="N14" s="88">
        <v>0</v>
      </c>
      <c r="O14" s="202"/>
      <c r="P14" s="202"/>
      <c r="Q14" s="217"/>
      <c r="R14" s="88">
        <v>0</v>
      </c>
      <c r="S14" s="88">
        <v>0</v>
      </c>
      <c r="T14" s="88">
        <v>0</v>
      </c>
      <c r="U14" s="88">
        <v>0</v>
      </c>
      <c r="V14" s="202">
        <v>0</v>
      </c>
      <c r="W14" s="202">
        <v>0</v>
      </c>
      <c r="X14" s="88">
        <v>0</v>
      </c>
      <c r="Y14" s="88">
        <v>0</v>
      </c>
      <c r="Z14" s="88">
        <v>6</v>
      </c>
      <c r="AA14" s="88">
        <v>0</v>
      </c>
      <c r="AB14" s="88">
        <v>0</v>
      </c>
      <c r="AC14" s="202">
        <v>0</v>
      </c>
      <c r="AD14" s="202">
        <v>0</v>
      </c>
      <c r="AE14" s="201">
        <v>0</v>
      </c>
      <c r="AF14" s="252"/>
    </row>
    <row r="15" spans="1:32" ht="2.25" customHeight="1" x14ac:dyDescent="0.2">
      <c r="A15" s="57"/>
      <c r="B15" s="482"/>
      <c r="C15" s="82"/>
      <c r="D15" s="82"/>
      <c r="E15" s="82"/>
      <c r="F15" s="82"/>
      <c r="G15" s="82"/>
      <c r="H15" s="482"/>
      <c r="I15" s="482"/>
      <c r="J15" s="82"/>
      <c r="K15" s="82"/>
      <c r="L15" s="82"/>
      <c r="M15" s="82"/>
      <c r="N15" s="82"/>
      <c r="O15" s="482"/>
      <c r="P15" s="482"/>
      <c r="Q15" s="503"/>
      <c r="R15" s="82"/>
      <c r="S15" s="82"/>
      <c r="T15" s="82"/>
      <c r="U15" s="82"/>
      <c r="V15" s="482"/>
      <c r="W15" s="482"/>
      <c r="X15" s="82"/>
      <c r="Y15" s="82"/>
      <c r="Z15" s="82"/>
      <c r="AA15" s="82"/>
      <c r="AB15" s="82"/>
      <c r="AC15" s="482"/>
      <c r="AD15" s="482"/>
      <c r="AE15" s="475"/>
      <c r="AF15" s="252"/>
    </row>
    <row r="16" spans="1:32" ht="15" customHeight="1" x14ac:dyDescent="0.2">
      <c r="A16" s="52" t="s">
        <v>4</v>
      </c>
      <c r="B16" s="202">
        <v>0</v>
      </c>
      <c r="C16" s="88">
        <v>0</v>
      </c>
      <c r="D16" s="88">
        <v>3</v>
      </c>
      <c r="E16" s="88">
        <v>0</v>
      </c>
      <c r="F16" s="88">
        <v>7</v>
      </c>
      <c r="G16" s="88">
        <v>0</v>
      </c>
      <c r="H16" s="202">
        <v>0</v>
      </c>
      <c r="I16" s="202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202"/>
      <c r="P16" s="202"/>
      <c r="Q16" s="217"/>
      <c r="R16" s="88">
        <v>0</v>
      </c>
      <c r="S16" s="88">
        <v>2</v>
      </c>
      <c r="T16" s="88">
        <v>5</v>
      </c>
      <c r="U16" s="88">
        <v>0</v>
      </c>
      <c r="V16" s="202">
        <v>0</v>
      </c>
      <c r="W16" s="202">
        <v>0</v>
      </c>
      <c r="X16" s="88">
        <v>2</v>
      </c>
      <c r="Y16" s="88">
        <v>0</v>
      </c>
      <c r="Z16" s="88">
        <v>0</v>
      </c>
      <c r="AA16" s="88">
        <v>0</v>
      </c>
      <c r="AB16" s="88">
        <v>0</v>
      </c>
      <c r="AC16" s="202">
        <v>0</v>
      </c>
      <c r="AD16" s="202">
        <v>0</v>
      </c>
      <c r="AE16" s="201">
        <v>0</v>
      </c>
      <c r="AF16" s="252"/>
    </row>
    <row r="17" spans="1:32" ht="3" customHeight="1" x14ac:dyDescent="0.2">
      <c r="A17" s="57"/>
      <c r="B17" s="482"/>
      <c r="C17" s="82"/>
      <c r="D17" s="82"/>
      <c r="E17" s="82"/>
      <c r="F17" s="82"/>
      <c r="G17" s="82"/>
      <c r="H17" s="482"/>
      <c r="I17" s="482"/>
      <c r="J17" s="82"/>
      <c r="K17" s="82"/>
      <c r="L17" s="82"/>
      <c r="M17" s="82"/>
      <c r="N17" s="82"/>
      <c r="O17" s="482"/>
      <c r="P17" s="482"/>
      <c r="Q17" s="503"/>
      <c r="R17" s="82"/>
      <c r="S17" s="82"/>
      <c r="T17" s="82"/>
      <c r="U17" s="82"/>
      <c r="V17" s="482"/>
      <c r="W17" s="482"/>
      <c r="X17" s="82"/>
      <c r="Y17" s="82"/>
      <c r="Z17" s="82"/>
      <c r="AA17" s="82"/>
      <c r="AB17" s="82"/>
      <c r="AC17" s="482"/>
      <c r="AD17" s="482"/>
      <c r="AE17" s="475"/>
      <c r="AF17" s="252"/>
    </row>
    <row r="18" spans="1:32" ht="15" customHeight="1" x14ac:dyDescent="0.2">
      <c r="A18" s="485" t="s">
        <v>5</v>
      </c>
      <c r="B18" s="202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202">
        <v>0</v>
      </c>
      <c r="I18" s="202">
        <v>0</v>
      </c>
      <c r="J18" s="88">
        <v>0</v>
      </c>
      <c r="K18" s="88">
        <v>0</v>
      </c>
      <c r="L18" s="88">
        <v>6</v>
      </c>
      <c r="M18" s="88">
        <v>0</v>
      </c>
      <c r="N18" s="88">
        <v>0</v>
      </c>
      <c r="O18" s="202"/>
      <c r="P18" s="202"/>
      <c r="Q18" s="217"/>
      <c r="R18" s="88">
        <v>0</v>
      </c>
      <c r="S18" s="88">
        <v>0</v>
      </c>
      <c r="T18" s="88">
        <v>0</v>
      </c>
      <c r="U18" s="88">
        <v>0</v>
      </c>
      <c r="V18" s="202">
        <v>0</v>
      </c>
      <c r="W18" s="202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202">
        <v>0</v>
      </c>
      <c r="AD18" s="202">
        <v>0</v>
      </c>
      <c r="AE18" s="201">
        <v>0</v>
      </c>
      <c r="AF18" s="252"/>
    </row>
    <row r="19" spans="1:32" ht="3" customHeight="1" x14ac:dyDescent="0.2">
      <c r="A19" s="57"/>
      <c r="B19" s="482"/>
      <c r="C19" s="82"/>
      <c r="D19" s="82"/>
      <c r="E19" s="82"/>
      <c r="F19" s="82"/>
      <c r="G19" s="82"/>
      <c r="H19" s="482"/>
      <c r="I19" s="482"/>
      <c r="J19" s="82"/>
      <c r="K19" s="82"/>
      <c r="L19" s="82"/>
      <c r="M19" s="82"/>
      <c r="N19" s="82"/>
      <c r="O19" s="482"/>
      <c r="P19" s="482"/>
      <c r="Q19" s="503"/>
      <c r="R19" s="82"/>
      <c r="S19" s="82"/>
      <c r="T19" s="82"/>
      <c r="U19" s="82"/>
      <c r="V19" s="482"/>
      <c r="W19" s="482"/>
      <c r="X19" s="82"/>
      <c r="Y19" s="82"/>
      <c r="Z19" s="82"/>
      <c r="AA19" s="82"/>
      <c r="AB19" s="82"/>
      <c r="AC19" s="482"/>
      <c r="AD19" s="482"/>
      <c r="AE19" s="475"/>
      <c r="AF19" s="252"/>
    </row>
    <row r="20" spans="1:32" ht="15" customHeight="1" x14ac:dyDescent="0.2">
      <c r="A20" s="52" t="s">
        <v>6</v>
      </c>
      <c r="B20" s="202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202">
        <v>0</v>
      </c>
      <c r="I20" s="202">
        <v>0</v>
      </c>
      <c r="J20" s="88">
        <v>0</v>
      </c>
      <c r="K20" s="88">
        <v>1</v>
      </c>
      <c r="L20" s="88">
        <v>0</v>
      </c>
      <c r="M20" s="88">
        <v>0</v>
      </c>
      <c r="N20" s="88">
        <v>0</v>
      </c>
      <c r="O20" s="202"/>
      <c r="P20" s="202"/>
      <c r="Q20" s="217"/>
      <c r="R20" s="88">
        <v>0</v>
      </c>
      <c r="S20" s="88">
        <v>0</v>
      </c>
      <c r="T20" s="88">
        <v>0</v>
      </c>
      <c r="U20" s="88">
        <v>0</v>
      </c>
      <c r="V20" s="202">
        <v>0</v>
      </c>
      <c r="W20" s="202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202">
        <v>0</v>
      </c>
      <c r="AD20" s="202">
        <v>0</v>
      </c>
      <c r="AE20" s="201">
        <v>0</v>
      </c>
      <c r="AF20" s="252"/>
    </row>
    <row r="21" spans="1:32" ht="2.25" customHeight="1" x14ac:dyDescent="0.2">
      <c r="A21" s="57"/>
      <c r="B21" s="482"/>
      <c r="C21" s="82"/>
      <c r="D21" s="82"/>
      <c r="E21" s="82"/>
      <c r="F21" s="82"/>
      <c r="G21" s="82"/>
      <c r="H21" s="482"/>
      <c r="I21" s="482"/>
      <c r="J21" s="82"/>
      <c r="K21" s="82"/>
      <c r="L21" s="82"/>
      <c r="M21" s="82"/>
      <c r="N21" s="82"/>
      <c r="O21" s="482"/>
      <c r="P21" s="482"/>
      <c r="Q21" s="503"/>
      <c r="R21" s="82"/>
      <c r="S21" s="82"/>
      <c r="T21" s="82"/>
      <c r="U21" s="82"/>
      <c r="V21" s="482"/>
      <c r="W21" s="482"/>
      <c r="X21" s="82"/>
      <c r="Y21" s="82"/>
      <c r="Z21" s="82"/>
      <c r="AA21" s="82"/>
      <c r="AB21" s="82"/>
      <c r="AC21" s="482"/>
      <c r="AD21" s="482"/>
      <c r="AE21" s="475"/>
      <c r="AF21" s="252"/>
    </row>
    <row r="22" spans="1:32" ht="15" customHeight="1" x14ac:dyDescent="0.2">
      <c r="A22" s="52" t="s">
        <v>7</v>
      </c>
      <c r="B22" s="202">
        <v>0</v>
      </c>
      <c r="C22" s="88">
        <v>0</v>
      </c>
      <c r="D22" s="88">
        <v>0</v>
      </c>
      <c r="E22" s="88">
        <v>1</v>
      </c>
      <c r="F22" s="88">
        <v>0</v>
      </c>
      <c r="G22" s="88">
        <v>0</v>
      </c>
      <c r="H22" s="202">
        <v>0</v>
      </c>
      <c r="I22" s="202">
        <v>0</v>
      </c>
      <c r="J22" s="88">
        <v>0</v>
      </c>
      <c r="K22" s="88">
        <v>0</v>
      </c>
      <c r="L22" s="88">
        <v>1</v>
      </c>
      <c r="M22" s="88">
        <v>0</v>
      </c>
      <c r="N22" s="88">
        <v>0</v>
      </c>
      <c r="O22" s="202"/>
      <c r="P22" s="202"/>
      <c r="Q22" s="217"/>
      <c r="R22" s="88">
        <v>3</v>
      </c>
      <c r="S22" s="88">
        <v>0</v>
      </c>
      <c r="T22" s="88">
        <v>0</v>
      </c>
      <c r="U22" s="88">
        <v>0</v>
      </c>
      <c r="V22" s="202">
        <v>0</v>
      </c>
      <c r="W22" s="202">
        <v>0</v>
      </c>
      <c r="X22" s="88">
        <v>1</v>
      </c>
      <c r="Y22" s="88">
        <v>0</v>
      </c>
      <c r="Z22" s="88">
        <v>0</v>
      </c>
      <c r="AA22" s="88">
        <v>0</v>
      </c>
      <c r="AB22" s="88">
        <v>1</v>
      </c>
      <c r="AC22" s="202">
        <v>0</v>
      </c>
      <c r="AD22" s="202">
        <v>0</v>
      </c>
      <c r="AE22" s="201">
        <v>2</v>
      </c>
      <c r="AF22" s="252"/>
    </row>
    <row r="23" spans="1:32" ht="2.25" customHeight="1" x14ac:dyDescent="0.2">
      <c r="A23" s="57"/>
      <c r="B23" s="482"/>
      <c r="C23" s="82"/>
      <c r="D23" s="82"/>
      <c r="E23" s="82"/>
      <c r="F23" s="82"/>
      <c r="G23" s="82"/>
      <c r="H23" s="482"/>
      <c r="I23" s="482"/>
      <c r="J23" s="82"/>
      <c r="K23" s="82"/>
      <c r="L23" s="82"/>
      <c r="M23" s="82"/>
      <c r="N23" s="82"/>
      <c r="O23" s="482"/>
      <c r="P23" s="482"/>
      <c r="Q23" s="503"/>
      <c r="R23" s="82"/>
      <c r="S23" s="82"/>
      <c r="T23" s="82"/>
      <c r="U23" s="82"/>
      <c r="V23" s="482"/>
      <c r="W23" s="482"/>
      <c r="X23" s="82"/>
      <c r="Y23" s="82"/>
      <c r="Z23" s="82"/>
      <c r="AA23" s="82"/>
      <c r="AB23" s="82"/>
      <c r="AC23" s="482"/>
      <c r="AD23" s="482"/>
      <c r="AE23" s="475"/>
      <c r="AF23" s="252"/>
    </row>
    <row r="24" spans="1:32" ht="15" customHeight="1" x14ac:dyDescent="0.2">
      <c r="A24" s="59" t="s">
        <v>8</v>
      </c>
      <c r="B24" s="202">
        <v>0</v>
      </c>
      <c r="C24" s="88">
        <v>0</v>
      </c>
      <c r="D24" s="88">
        <v>1</v>
      </c>
      <c r="E24" s="88">
        <v>0</v>
      </c>
      <c r="F24" s="88">
        <v>0</v>
      </c>
      <c r="G24" s="88">
        <v>0</v>
      </c>
      <c r="H24" s="202">
        <v>0</v>
      </c>
      <c r="I24" s="202">
        <v>0</v>
      </c>
      <c r="J24" s="88">
        <v>0</v>
      </c>
      <c r="K24" s="88">
        <v>2</v>
      </c>
      <c r="L24" s="88">
        <v>0</v>
      </c>
      <c r="M24" s="88">
        <v>0</v>
      </c>
      <c r="N24" s="88">
        <v>0</v>
      </c>
      <c r="O24" s="202"/>
      <c r="P24" s="202"/>
      <c r="Q24" s="217"/>
      <c r="R24" s="88">
        <v>0</v>
      </c>
      <c r="S24" s="88">
        <v>2</v>
      </c>
      <c r="T24" s="88">
        <v>1</v>
      </c>
      <c r="U24" s="88">
        <v>0</v>
      </c>
      <c r="V24" s="202">
        <v>0</v>
      </c>
      <c r="W24" s="202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2</v>
      </c>
      <c r="AC24" s="202">
        <v>0</v>
      </c>
      <c r="AD24" s="202">
        <v>0</v>
      </c>
      <c r="AE24" s="201">
        <v>0</v>
      </c>
      <c r="AF24" s="252"/>
    </row>
    <row r="25" spans="1:32" ht="3" customHeight="1" x14ac:dyDescent="0.2">
      <c r="A25" s="57"/>
      <c r="B25" s="482"/>
      <c r="C25" s="82"/>
      <c r="D25" s="82"/>
      <c r="E25" s="82"/>
      <c r="F25" s="82"/>
      <c r="G25" s="82"/>
      <c r="H25" s="482"/>
      <c r="I25" s="482"/>
      <c r="J25" s="82"/>
      <c r="K25" s="82"/>
      <c r="L25" s="82"/>
      <c r="M25" s="82"/>
      <c r="N25" s="82"/>
      <c r="O25" s="482"/>
      <c r="P25" s="482"/>
      <c r="Q25" s="503"/>
      <c r="R25" s="82"/>
      <c r="S25" s="82"/>
      <c r="T25" s="82"/>
      <c r="U25" s="82"/>
      <c r="V25" s="482"/>
      <c r="W25" s="482"/>
      <c r="X25" s="82"/>
      <c r="Y25" s="474"/>
      <c r="Z25" s="474"/>
      <c r="AA25" s="82"/>
      <c r="AB25" s="474"/>
      <c r="AC25" s="482"/>
      <c r="AD25" s="482"/>
      <c r="AE25" s="512"/>
      <c r="AF25" s="252"/>
    </row>
    <row r="26" spans="1:32" ht="15" customHeight="1" x14ac:dyDescent="0.2">
      <c r="A26" s="469" t="s">
        <v>9</v>
      </c>
      <c r="B26" s="202">
        <v>0</v>
      </c>
      <c r="C26" s="88">
        <v>0</v>
      </c>
      <c r="D26" s="88">
        <v>7</v>
      </c>
      <c r="E26" s="88">
        <v>1</v>
      </c>
      <c r="F26" s="88">
        <v>9</v>
      </c>
      <c r="G26" s="88">
        <v>0</v>
      </c>
      <c r="H26" s="202">
        <v>0</v>
      </c>
      <c r="I26" s="202">
        <v>0</v>
      </c>
      <c r="J26" s="88">
        <v>5</v>
      </c>
      <c r="K26" s="88">
        <v>4</v>
      </c>
      <c r="L26" s="88">
        <v>18</v>
      </c>
      <c r="M26" s="201">
        <v>0</v>
      </c>
      <c r="N26" s="88">
        <v>0</v>
      </c>
      <c r="O26" s="202"/>
      <c r="P26" s="198"/>
      <c r="Q26" s="217"/>
      <c r="R26" s="88">
        <v>3</v>
      </c>
      <c r="S26" s="201">
        <v>6</v>
      </c>
      <c r="T26" s="201">
        <v>6</v>
      </c>
      <c r="U26" s="201">
        <v>3</v>
      </c>
      <c r="V26" s="202">
        <v>0</v>
      </c>
      <c r="W26" s="202">
        <v>0</v>
      </c>
      <c r="X26" s="88">
        <v>3</v>
      </c>
      <c r="Y26" s="201">
        <v>0</v>
      </c>
      <c r="Z26" s="88">
        <v>7</v>
      </c>
      <c r="AA26" s="88">
        <v>0</v>
      </c>
      <c r="AB26" s="511">
        <v>4</v>
      </c>
      <c r="AC26" s="202">
        <v>0</v>
      </c>
      <c r="AD26" s="202">
        <v>0</v>
      </c>
      <c r="AE26" s="201">
        <v>0</v>
      </c>
      <c r="AF26" s="252"/>
    </row>
  </sheetData>
  <mergeCells count="12">
    <mergeCell ref="B9:F9"/>
    <mergeCell ref="G9:M9"/>
    <mergeCell ref="N9:T9"/>
    <mergeCell ref="U9:AA9"/>
    <mergeCell ref="AB9:AC9"/>
    <mergeCell ref="E6:R6"/>
    <mergeCell ref="W6:X6"/>
    <mergeCell ref="A1:X1"/>
    <mergeCell ref="A2:X2"/>
    <mergeCell ref="A3:X3"/>
    <mergeCell ref="A4:X4"/>
    <mergeCell ref="C5:S5"/>
  </mergeCells>
  <conditionalFormatting sqref="AE26 AB10 AE10">
    <cfRule type="cellIs" dxfId="3259" priority="149" operator="greaterThan">
      <formula>0</formula>
    </cfRule>
  </conditionalFormatting>
  <conditionalFormatting sqref="E10:E11 K11:L11 K23:L23 H11:I11 H19:L19 H23:I23 H25:L25 V11 V13 H13:I13 K13:L13 K15:L15 H15:I15 V15 V17 H17:I17 K17:L17 V19 V23 V25 E13 E15 E17 E19 E21 E23 E25 H21:L21 V21 C25 C23 C21 C19 C17 C15 C13 C10:C11">
    <cfRule type="cellIs" dxfId="3258" priority="220" operator="greaterThan">
      <formula>0</formula>
    </cfRule>
  </conditionalFormatting>
  <conditionalFormatting sqref="D10:D11 D13 D15 D17 D19 D21 D23 D25">
    <cfRule type="cellIs" dxfId="3257" priority="219" operator="greaterThan">
      <formula>0</formula>
    </cfRule>
  </conditionalFormatting>
  <conditionalFormatting sqref="J11 J13 J15 J17">
    <cfRule type="cellIs" dxfId="3256" priority="218" operator="greaterThan">
      <formula>0</formula>
    </cfRule>
  </conditionalFormatting>
  <conditionalFormatting sqref="J23">
    <cfRule type="cellIs" dxfId="3255" priority="217" operator="greaterThan">
      <formula>0</formula>
    </cfRule>
  </conditionalFormatting>
  <conditionalFormatting sqref="AE23 AE17 AE15 AE13 AE11 AE19 AE21">
    <cfRule type="cellIs" dxfId="3254" priority="216" operator="greaterThan">
      <formula>0</formula>
    </cfRule>
  </conditionalFormatting>
  <conditionalFormatting sqref="F10:F11 F13 F15 F17 F19 F21 F23 F25">
    <cfRule type="cellIs" dxfId="3253" priority="215" operator="greaterThan">
      <formula>0</formula>
    </cfRule>
  </conditionalFormatting>
  <conditionalFormatting sqref="G11 G13 G15 G17 G19 G23 G25 G21">
    <cfRule type="cellIs" dxfId="3252" priority="214" operator="greaterThan">
      <formula>0</formula>
    </cfRule>
  </conditionalFormatting>
  <conditionalFormatting sqref="T11 T13 T15 T17 T19 T23 T25:T26 T21">
    <cfRule type="cellIs" dxfId="3251" priority="213" operator="greaterThan">
      <formula>0</formula>
    </cfRule>
  </conditionalFormatting>
  <conditionalFormatting sqref="U11 U13 U15 U17 U19 U23 U25:U26 U21">
    <cfRule type="cellIs" dxfId="3250" priority="212" operator="greaterThan">
      <formula>0</formula>
    </cfRule>
  </conditionalFormatting>
  <conditionalFormatting sqref="Y11 Y13 Y15 Y17 Y19 Y23 Y25:Y26 Y21">
    <cfRule type="cellIs" dxfId="3249" priority="211" operator="greaterThan">
      <formula>0</formula>
    </cfRule>
  </conditionalFormatting>
  <conditionalFormatting sqref="AB11 AB13 AB15 AB17 AB19:AB21 AB23 AB25:AB26">
    <cfRule type="cellIs" dxfId="3248" priority="210" operator="greaterThan">
      <formula>0</formula>
    </cfRule>
  </conditionalFormatting>
  <conditionalFormatting sqref="AA11 AA13 AA15 AA17 AA19 AA23 AA25 AA21">
    <cfRule type="cellIs" dxfId="3247" priority="209" operator="greaterThan">
      <formula>0</formula>
    </cfRule>
  </conditionalFormatting>
  <conditionalFormatting sqref="M11 M13 M15 M17 M19 M23 M25:M26 M21">
    <cfRule type="cellIs" dxfId="3246" priority="208" operator="greaterThan">
      <formula>0</formula>
    </cfRule>
  </conditionalFormatting>
  <conditionalFormatting sqref="S11 S13 S15 S17 S19 S23 S25:S26 S21">
    <cfRule type="cellIs" dxfId="3245" priority="207" operator="greaterThan">
      <formula>0</formula>
    </cfRule>
  </conditionalFormatting>
  <conditionalFormatting sqref="P11 P13 P15 P17 P19 P23 P25:P26 P21">
    <cfRule type="cellIs" dxfId="3244" priority="206" operator="greaterThan">
      <formula>0</formula>
    </cfRule>
  </conditionalFormatting>
  <conditionalFormatting sqref="W11:X11 W13:X13 W15:X15 W17:X17 W19:X19 W23:X23 W25:X25 W21:X21">
    <cfRule type="cellIs" dxfId="3243" priority="205" operator="greaterThan">
      <formula>0</formula>
    </cfRule>
  </conditionalFormatting>
  <conditionalFormatting sqref="Z11 Z13 Z15 Z17 Z19 Z23 Z25 Z21">
    <cfRule type="cellIs" dxfId="3242" priority="204" operator="greaterThan">
      <formula>0</formula>
    </cfRule>
  </conditionalFormatting>
  <conditionalFormatting sqref="L10 G10:J10">
    <cfRule type="cellIs" dxfId="3241" priority="203" operator="greaterThan">
      <formula>0</formula>
    </cfRule>
  </conditionalFormatting>
  <conditionalFormatting sqref="K10">
    <cfRule type="cellIs" dxfId="3240" priority="202" operator="greaterThan">
      <formula>0</formula>
    </cfRule>
  </conditionalFormatting>
  <conditionalFormatting sqref="AB24 AB22 AB18 AB16 AB14 AB12">
    <cfRule type="cellIs" dxfId="3239" priority="201" operator="greaterThan">
      <formula>0</formula>
    </cfRule>
  </conditionalFormatting>
  <conditionalFormatting sqref="S18 S12">
    <cfRule type="cellIs" dxfId="3238" priority="200" operator="greaterThan">
      <formula>0</formula>
    </cfRule>
  </conditionalFormatting>
  <conditionalFormatting sqref="T14">
    <cfRule type="cellIs" dxfId="3237" priority="199" operator="greaterThan">
      <formula>0</formula>
    </cfRule>
  </conditionalFormatting>
  <conditionalFormatting sqref="U14">
    <cfRule type="cellIs" dxfId="3236" priority="198" operator="greaterThan">
      <formula>0</formula>
    </cfRule>
  </conditionalFormatting>
  <conditionalFormatting sqref="Y14">
    <cfRule type="cellIs" dxfId="3235" priority="197" operator="greaterThan">
      <formula>0</formula>
    </cfRule>
  </conditionalFormatting>
  <conditionalFormatting sqref="S24 P24">
    <cfRule type="cellIs" dxfId="3234" priority="181" operator="greaterThan">
      <formula>0</formula>
    </cfRule>
  </conditionalFormatting>
  <conditionalFormatting sqref="D24 D22 D20 D18 D16 D14 D12">
    <cfRule type="cellIs" dxfId="3233" priority="195" operator="greaterThan">
      <formula>0</formula>
    </cfRule>
  </conditionalFormatting>
  <conditionalFormatting sqref="D26">
    <cfRule type="cellIs" dxfId="3232" priority="194" operator="greaterThan">
      <formula>0</formula>
    </cfRule>
  </conditionalFormatting>
  <conditionalFormatting sqref="L26 L24 L20">
    <cfRule type="cellIs" dxfId="3231" priority="193" operator="greaterThan">
      <formula>0</formula>
    </cfRule>
  </conditionalFormatting>
  <conditionalFormatting sqref="M10">
    <cfRule type="cellIs" dxfId="3230" priority="192" operator="greaterThan">
      <formula>0</formula>
    </cfRule>
  </conditionalFormatting>
  <conditionalFormatting sqref="S10 P10">
    <cfRule type="cellIs" dxfId="3229" priority="191" operator="greaterThan">
      <formula>0</formula>
    </cfRule>
  </conditionalFormatting>
  <conditionalFormatting sqref="T10">
    <cfRule type="cellIs" dxfId="3228" priority="190" operator="greaterThan">
      <formula>0</formula>
    </cfRule>
  </conditionalFormatting>
  <conditionalFormatting sqref="Z10 U10:X10">
    <cfRule type="cellIs" dxfId="3227" priority="189" operator="greaterThan">
      <formula>0</formula>
    </cfRule>
  </conditionalFormatting>
  <conditionalFormatting sqref="Y10">
    <cfRule type="cellIs" dxfId="3226" priority="188" operator="greaterThan">
      <formula>0</formula>
    </cfRule>
  </conditionalFormatting>
  <conditionalFormatting sqref="S14">
    <cfRule type="cellIs" dxfId="3225" priority="187" operator="greaterThan">
      <formula>0</formula>
    </cfRule>
  </conditionalFormatting>
  <conditionalFormatting sqref="S16">
    <cfRule type="cellIs" dxfId="3224" priority="186" operator="greaterThan">
      <formula>0</formula>
    </cfRule>
  </conditionalFormatting>
  <conditionalFormatting sqref="M20">
    <cfRule type="cellIs" dxfId="3223" priority="185" operator="greaterThan">
      <formula>0</formula>
    </cfRule>
  </conditionalFormatting>
  <conditionalFormatting sqref="S20 P20">
    <cfRule type="cellIs" dxfId="3222" priority="184" operator="greaterThan">
      <formula>0</formula>
    </cfRule>
  </conditionalFormatting>
  <conditionalFormatting sqref="S22">
    <cfRule type="cellIs" dxfId="3221" priority="183" operator="greaterThan">
      <formula>0</formula>
    </cfRule>
  </conditionalFormatting>
  <conditionalFormatting sqref="M24">
    <cfRule type="cellIs" dxfId="3220" priority="182" operator="greaterThan">
      <formula>0</formula>
    </cfRule>
  </conditionalFormatting>
  <conditionalFormatting sqref="T12">
    <cfRule type="cellIs" dxfId="3219" priority="180" operator="greaterThan">
      <formula>0</formula>
    </cfRule>
  </conditionalFormatting>
  <conditionalFormatting sqref="U12">
    <cfRule type="cellIs" dxfId="3218" priority="179" operator="greaterThan">
      <formula>0</formula>
    </cfRule>
  </conditionalFormatting>
  <conditionalFormatting sqref="Y12">
    <cfRule type="cellIs" dxfId="3217" priority="178" operator="greaterThan">
      <formula>0</formula>
    </cfRule>
  </conditionalFormatting>
  <conditionalFormatting sqref="T16">
    <cfRule type="cellIs" dxfId="3216" priority="177" operator="greaterThan">
      <formula>0</formula>
    </cfRule>
  </conditionalFormatting>
  <conditionalFormatting sqref="U16">
    <cfRule type="cellIs" dxfId="3215" priority="176" operator="greaterThan">
      <formula>0</formula>
    </cfRule>
  </conditionalFormatting>
  <conditionalFormatting sqref="Y16">
    <cfRule type="cellIs" dxfId="3214" priority="175" operator="greaterThan">
      <formula>0</formula>
    </cfRule>
  </conditionalFormatting>
  <conditionalFormatting sqref="AA10 T24 T22 T20 T18">
    <cfRule type="cellIs" dxfId="3213" priority="174" operator="greaterThan">
      <formula>0</formula>
    </cfRule>
  </conditionalFormatting>
  <conditionalFormatting sqref="U24 U22 U20 U18">
    <cfRule type="cellIs" dxfId="3212" priority="173" operator="greaterThan">
      <formula>0</formula>
    </cfRule>
  </conditionalFormatting>
  <conditionalFormatting sqref="Y24 Y22 Y20 Y18">
    <cfRule type="cellIs" dxfId="3211" priority="172" operator="greaterThan">
      <formula>0</formula>
    </cfRule>
  </conditionalFormatting>
  <conditionalFormatting sqref="B10:B11 B13 B15 B17 B19 B21 B23 B25">
    <cfRule type="cellIs" dxfId="3210" priority="171" operator="greaterThan">
      <formula>0</formula>
    </cfRule>
  </conditionalFormatting>
  <conditionalFormatting sqref="C26 C24 C22 C20 C18 C16 C14">
    <cfRule type="cellIs" dxfId="3209" priority="169" operator="greaterThan">
      <formula>0</formula>
    </cfRule>
  </conditionalFormatting>
  <conditionalFormatting sqref="H12">
    <cfRule type="cellIs" dxfId="3208" priority="168" operator="greaterThan">
      <formula>0</formula>
    </cfRule>
  </conditionalFormatting>
  <conditionalFormatting sqref="H14">
    <cfRule type="cellIs" dxfId="3207" priority="167" operator="greaterThan">
      <formula>0</formula>
    </cfRule>
  </conditionalFormatting>
  <conditionalFormatting sqref="H16">
    <cfRule type="cellIs" dxfId="3206" priority="166" operator="greaterThan">
      <formula>0</formula>
    </cfRule>
  </conditionalFormatting>
  <conditionalFormatting sqref="H26">
    <cfRule type="cellIs" dxfId="3205" priority="165" operator="greaterThan">
      <formula>0</formula>
    </cfRule>
  </conditionalFormatting>
  <conditionalFormatting sqref="X12">
    <cfRule type="cellIs" dxfId="3204" priority="164" operator="greaterThan">
      <formula>0</formula>
    </cfRule>
  </conditionalFormatting>
  <conditionalFormatting sqref="X14">
    <cfRule type="cellIs" dxfId="3203" priority="163" operator="greaterThan">
      <formula>0</formula>
    </cfRule>
  </conditionalFormatting>
  <conditionalFormatting sqref="X16">
    <cfRule type="cellIs" dxfId="3202" priority="162" operator="greaterThan">
      <formula>0</formula>
    </cfRule>
  </conditionalFormatting>
  <conditionalFormatting sqref="X18">
    <cfRule type="cellIs" dxfId="3201" priority="161" operator="greaterThan">
      <formula>0</formula>
    </cfRule>
  </conditionalFormatting>
  <conditionalFormatting sqref="X20">
    <cfRule type="cellIs" dxfId="3200" priority="160" operator="greaterThan">
      <formula>0</formula>
    </cfRule>
  </conditionalFormatting>
  <conditionalFormatting sqref="X22">
    <cfRule type="cellIs" dxfId="3199" priority="159" operator="greaterThan">
      <formula>0</formula>
    </cfRule>
  </conditionalFormatting>
  <conditionalFormatting sqref="X24">
    <cfRule type="cellIs" dxfId="3198" priority="158" operator="greaterThan">
      <formula>0</formula>
    </cfRule>
  </conditionalFormatting>
  <conditionalFormatting sqref="X26">
    <cfRule type="cellIs" dxfId="3197" priority="157" operator="greaterThan">
      <formula>0</formula>
    </cfRule>
  </conditionalFormatting>
  <conditionalFormatting sqref="AE12">
    <cfRule type="cellIs" dxfId="3196" priority="156" operator="greaterThan">
      <formula>0</formula>
    </cfRule>
  </conditionalFormatting>
  <conditionalFormatting sqref="AE14">
    <cfRule type="cellIs" dxfId="3195" priority="155" operator="greaterThan">
      <formula>0</formula>
    </cfRule>
  </conditionalFormatting>
  <conditionalFormatting sqref="AE16">
    <cfRule type="cellIs" dxfId="3194" priority="154" operator="greaterThan">
      <formula>0</formula>
    </cfRule>
  </conditionalFormatting>
  <conditionalFormatting sqref="AE18">
    <cfRule type="cellIs" dxfId="3193" priority="153" operator="greaterThan">
      <formula>0</formula>
    </cfRule>
  </conditionalFormatting>
  <conditionalFormatting sqref="AE20">
    <cfRule type="cellIs" dxfId="3192" priority="152" operator="greaterThan">
      <formula>0</formula>
    </cfRule>
  </conditionalFormatting>
  <conditionalFormatting sqref="AE22">
    <cfRule type="cellIs" dxfId="3191" priority="151" operator="greaterThan">
      <formula>0</formula>
    </cfRule>
  </conditionalFormatting>
  <conditionalFormatting sqref="AE24">
    <cfRule type="cellIs" dxfId="3190" priority="150" operator="greaterThan">
      <formula>0</formula>
    </cfRule>
  </conditionalFormatting>
  <conditionalFormatting sqref="B14">
    <cfRule type="cellIs" dxfId="3189" priority="147" operator="greaterThan">
      <formula>0</formula>
    </cfRule>
  </conditionalFormatting>
  <conditionalFormatting sqref="B16">
    <cfRule type="cellIs" dxfId="3188" priority="146" operator="greaterThan">
      <formula>0</formula>
    </cfRule>
  </conditionalFormatting>
  <conditionalFormatting sqref="B18">
    <cfRule type="cellIs" dxfId="3187" priority="145" operator="greaterThan">
      <formula>0</formula>
    </cfRule>
  </conditionalFormatting>
  <conditionalFormatting sqref="B20">
    <cfRule type="cellIs" dxfId="3186" priority="144" operator="greaterThan">
      <formula>0</formula>
    </cfRule>
  </conditionalFormatting>
  <conditionalFormatting sqref="B22">
    <cfRule type="cellIs" dxfId="3185" priority="143" operator="greaterThan">
      <formula>0</formula>
    </cfRule>
  </conditionalFormatting>
  <conditionalFormatting sqref="B24">
    <cfRule type="cellIs" dxfId="3184" priority="142" operator="greaterThan">
      <formula>0</formula>
    </cfRule>
  </conditionalFormatting>
  <conditionalFormatting sqref="B26">
    <cfRule type="cellIs" dxfId="3183" priority="141" operator="greaterThan">
      <formula>0</formula>
    </cfRule>
  </conditionalFormatting>
  <conditionalFormatting sqref="E12">
    <cfRule type="cellIs" dxfId="3182" priority="140" operator="greaterThan">
      <formula>0</formula>
    </cfRule>
  </conditionalFormatting>
  <conditionalFormatting sqref="F12">
    <cfRule type="cellIs" dxfId="3181" priority="139" operator="greaterThan">
      <formula>0</formula>
    </cfRule>
  </conditionalFormatting>
  <conditionalFormatting sqref="G12">
    <cfRule type="cellIs" dxfId="3180" priority="138" operator="greaterThan">
      <formula>0</formula>
    </cfRule>
  </conditionalFormatting>
  <conditionalFormatting sqref="E14">
    <cfRule type="cellIs" dxfId="3179" priority="137" operator="greaterThan">
      <formula>0</formula>
    </cfRule>
  </conditionalFormatting>
  <conditionalFormatting sqref="F14">
    <cfRule type="cellIs" dxfId="3178" priority="136" operator="greaterThan">
      <formula>0</formula>
    </cfRule>
  </conditionalFormatting>
  <conditionalFormatting sqref="G14">
    <cfRule type="cellIs" dxfId="3177" priority="135" operator="greaterThan">
      <formula>0</formula>
    </cfRule>
  </conditionalFormatting>
  <conditionalFormatting sqref="E16">
    <cfRule type="cellIs" dxfId="3176" priority="134" operator="greaterThan">
      <formula>0</formula>
    </cfRule>
  </conditionalFormatting>
  <conditionalFormatting sqref="F16">
    <cfRule type="cellIs" dxfId="3175" priority="133" operator="greaterThan">
      <formula>0</formula>
    </cfRule>
  </conditionalFormatting>
  <conditionalFormatting sqref="G16">
    <cfRule type="cellIs" dxfId="3174" priority="132" operator="greaterThan">
      <formula>0</formula>
    </cfRule>
  </conditionalFormatting>
  <conditionalFormatting sqref="E18">
    <cfRule type="cellIs" dxfId="3173" priority="131" operator="greaterThan">
      <formula>0</formula>
    </cfRule>
  </conditionalFormatting>
  <conditionalFormatting sqref="F18">
    <cfRule type="cellIs" dxfId="3172" priority="130" operator="greaterThan">
      <formula>0</formula>
    </cfRule>
  </conditionalFormatting>
  <conditionalFormatting sqref="E20">
    <cfRule type="cellIs" dxfId="3171" priority="129" operator="greaterThan">
      <formula>0</formula>
    </cfRule>
  </conditionalFormatting>
  <conditionalFormatting sqref="F20">
    <cfRule type="cellIs" dxfId="3170" priority="128" operator="greaterThan">
      <formula>0</formula>
    </cfRule>
  </conditionalFormatting>
  <conditionalFormatting sqref="E22">
    <cfRule type="cellIs" dxfId="3169" priority="127" operator="greaterThan">
      <formula>0</formula>
    </cfRule>
  </conditionalFormatting>
  <conditionalFormatting sqref="F22">
    <cfRule type="cellIs" dxfId="3168" priority="126" operator="greaterThan">
      <formula>0</formula>
    </cfRule>
  </conditionalFormatting>
  <conditionalFormatting sqref="E24">
    <cfRule type="cellIs" dxfId="3167" priority="125" operator="greaterThan">
      <formula>0</formula>
    </cfRule>
  </conditionalFormatting>
  <conditionalFormatting sqref="F24">
    <cfRule type="cellIs" dxfId="3166" priority="124" operator="greaterThan">
      <formula>0</formula>
    </cfRule>
  </conditionalFormatting>
  <conditionalFormatting sqref="E26">
    <cfRule type="cellIs" dxfId="3165" priority="123" operator="greaterThan">
      <formula>0</formula>
    </cfRule>
  </conditionalFormatting>
  <conditionalFormatting sqref="F26">
    <cfRule type="cellIs" dxfId="3164" priority="122" operator="greaterThan">
      <formula>0</formula>
    </cfRule>
  </conditionalFormatting>
  <conditionalFormatting sqref="G26">
    <cfRule type="cellIs" dxfId="3163" priority="121" operator="greaterThan">
      <formula>0</formula>
    </cfRule>
  </conditionalFormatting>
  <conditionalFormatting sqref="L12">
    <cfRule type="cellIs" dxfId="3162" priority="120" operator="greaterThan">
      <formula>0</formula>
    </cfRule>
  </conditionalFormatting>
  <conditionalFormatting sqref="M12">
    <cfRule type="cellIs" dxfId="3161" priority="119" operator="greaterThan">
      <formula>0</formula>
    </cfRule>
  </conditionalFormatting>
  <conditionalFormatting sqref="P12">
    <cfRule type="cellIs" dxfId="3160" priority="118" operator="greaterThan">
      <formula>0</formula>
    </cfRule>
  </conditionalFormatting>
  <conditionalFormatting sqref="L14">
    <cfRule type="cellIs" dxfId="3159" priority="117" operator="greaterThan">
      <formula>0</formula>
    </cfRule>
  </conditionalFormatting>
  <conditionalFormatting sqref="M14">
    <cfRule type="cellIs" dxfId="3158" priority="116" operator="greaterThan">
      <formula>0</formula>
    </cfRule>
  </conditionalFormatting>
  <conditionalFormatting sqref="P14">
    <cfRule type="cellIs" dxfId="3157" priority="115" operator="greaterThan">
      <formula>0</formula>
    </cfRule>
  </conditionalFormatting>
  <conditionalFormatting sqref="L16">
    <cfRule type="cellIs" dxfId="3156" priority="114" operator="greaterThan">
      <formula>0</formula>
    </cfRule>
  </conditionalFormatting>
  <conditionalFormatting sqref="M16">
    <cfRule type="cellIs" dxfId="3155" priority="113" operator="greaterThan">
      <formula>0</formula>
    </cfRule>
  </conditionalFormatting>
  <conditionalFormatting sqref="P16">
    <cfRule type="cellIs" dxfId="3154" priority="112" operator="greaterThan">
      <formula>0</formula>
    </cfRule>
  </conditionalFormatting>
  <conditionalFormatting sqref="L18">
    <cfRule type="cellIs" dxfId="3153" priority="111" operator="greaterThan">
      <formula>0</formula>
    </cfRule>
  </conditionalFormatting>
  <conditionalFormatting sqref="M18">
    <cfRule type="cellIs" dxfId="3152" priority="110" operator="greaterThan">
      <formula>0</formula>
    </cfRule>
  </conditionalFormatting>
  <conditionalFormatting sqref="P18">
    <cfRule type="cellIs" dxfId="3151" priority="109" operator="greaterThan">
      <formula>0</formula>
    </cfRule>
  </conditionalFormatting>
  <conditionalFormatting sqref="L22">
    <cfRule type="cellIs" dxfId="3150" priority="108" operator="greaterThan">
      <formula>0</formula>
    </cfRule>
  </conditionalFormatting>
  <conditionalFormatting sqref="M22">
    <cfRule type="cellIs" dxfId="3149" priority="107" operator="greaterThan">
      <formula>0</formula>
    </cfRule>
  </conditionalFormatting>
  <conditionalFormatting sqref="P22">
    <cfRule type="cellIs" dxfId="3148" priority="106" operator="greaterThan">
      <formula>0</formula>
    </cfRule>
  </conditionalFormatting>
  <conditionalFormatting sqref="I12:J12">
    <cfRule type="cellIs" dxfId="3147" priority="105" operator="greaterThan">
      <formula>0</formula>
    </cfRule>
  </conditionalFormatting>
  <conditionalFormatting sqref="K12">
    <cfRule type="cellIs" dxfId="3146" priority="104" operator="greaterThan">
      <formula>0</formula>
    </cfRule>
  </conditionalFormatting>
  <conditionalFormatting sqref="I14:J14">
    <cfRule type="cellIs" dxfId="3145" priority="103" operator="greaterThan">
      <formula>0</formula>
    </cfRule>
  </conditionalFormatting>
  <conditionalFormatting sqref="K14">
    <cfRule type="cellIs" dxfId="3144" priority="102" operator="greaterThan">
      <formula>0</formula>
    </cfRule>
  </conditionalFormatting>
  <conditionalFormatting sqref="I16:J16">
    <cfRule type="cellIs" dxfId="3143" priority="101" operator="greaterThan">
      <formula>0</formula>
    </cfRule>
  </conditionalFormatting>
  <conditionalFormatting sqref="K16">
    <cfRule type="cellIs" dxfId="3142" priority="100" operator="greaterThan">
      <formula>0</formula>
    </cfRule>
  </conditionalFormatting>
  <conditionalFormatting sqref="J18">
    <cfRule type="cellIs" dxfId="3141" priority="99" operator="greaterThan">
      <formula>0</formula>
    </cfRule>
  </conditionalFormatting>
  <conditionalFormatting sqref="K18">
    <cfRule type="cellIs" dxfId="3140" priority="98" operator="greaterThan">
      <formula>0</formula>
    </cfRule>
  </conditionalFormatting>
  <conditionalFormatting sqref="J20">
    <cfRule type="cellIs" dxfId="3139" priority="97" operator="greaterThan">
      <formula>0</formula>
    </cfRule>
  </conditionalFormatting>
  <conditionalFormatting sqref="K20">
    <cfRule type="cellIs" dxfId="3138" priority="96" operator="greaterThan">
      <formula>0</formula>
    </cfRule>
  </conditionalFormatting>
  <conditionalFormatting sqref="J22">
    <cfRule type="cellIs" dxfId="3137" priority="95" operator="greaterThan">
      <formula>0</formula>
    </cfRule>
  </conditionalFormatting>
  <conditionalFormatting sqref="K22">
    <cfRule type="cellIs" dxfId="3136" priority="94" operator="greaterThan">
      <formula>0</formula>
    </cfRule>
  </conditionalFormatting>
  <conditionalFormatting sqref="J24">
    <cfRule type="cellIs" dxfId="3135" priority="93" operator="greaterThan">
      <formula>0</formula>
    </cfRule>
  </conditionalFormatting>
  <conditionalFormatting sqref="K24">
    <cfRule type="cellIs" dxfId="3134" priority="92" operator="greaterThan">
      <formula>0</formula>
    </cfRule>
  </conditionalFormatting>
  <conditionalFormatting sqref="I26:J26">
    <cfRule type="cellIs" dxfId="3133" priority="91" operator="greaterThan">
      <formula>0</formula>
    </cfRule>
  </conditionalFormatting>
  <conditionalFormatting sqref="K26">
    <cfRule type="cellIs" dxfId="3132" priority="90" operator="greaterThan">
      <formula>0</formula>
    </cfRule>
  </conditionalFormatting>
  <conditionalFormatting sqref="R11 R23 Q19:R19 Q25:R25 R13 R15 R17 Q21:R21">
    <cfRule type="cellIs" dxfId="3131" priority="89" operator="greaterThan">
      <formula>0</formula>
    </cfRule>
  </conditionalFormatting>
  <conditionalFormatting sqref="Q11 Q13 Q15 Q17">
    <cfRule type="cellIs" dxfId="3130" priority="88" operator="greaterThan">
      <formula>0</formula>
    </cfRule>
  </conditionalFormatting>
  <conditionalFormatting sqref="Q23">
    <cfRule type="cellIs" dxfId="3129" priority="87" operator="greaterThan">
      <formula>0</formula>
    </cfRule>
  </conditionalFormatting>
  <conditionalFormatting sqref="Q10">
    <cfRule type="cellIs" dxfId="3128" priority="86" operator="greaterThan">
      <formula>0</formula>
    </cfRule>
  </conditionalFormatting>
  <conditionalFormatting sqref="R10">
    <cfRule type="cellIs" dxfId="3127" priority="85" operator="greaterThan">
      <formula>0</formula>
    </cfRule>
  </conditionalFormatting>
  <conditionalFormatting sqref="Q12">
    <cfRule type="cellIs" dxfId="3126" priority="84" operator="greaterThan">
      <formula>0</formula>
    </cfRule>
  </conditionalFormatting>
  <conditionalFormatting sqref="R12">
    <cfRule type="cellIs" dxfId="3125" priority="83" operator="greaterThan">
      <formula>0</formula>
    </cfRule>
  </conditionalFormatting>
  <conditionalFormatting sqref="Q14">
    <cfRule type="cellIs" dxfId="3124" priority="82" operator="greaterThan">
      <formula>0</formula>
    </cfRule>
  </conditionalFormatting>
  <conditionalFormatting sqref="R14">
    <cfRule type="cellIs" dxfId="3123" priority="81" operator="greaterThan">
      <formula>0</formula>
    </cfRule>
  </conditionalFormatting>
  <conditionalFormatting sqref="Q16">
    <cfRule type="cellIs" dxfId="3122" priority="80" operator="greaterThan">
      <formula>0</formula>
    </cfRule>
  </conditionalFormatting>
  <conditionalFormatting sqref="R16">
    <cfRule type="cellIs" dxfId="3121" priority="79" operator="greaterThan">
      <formula>0</formula>
    </cfRule>
  </conditionalFormatting>
  <conditionalFormatting sqref="Q18">
    <cfRule type="cellIs" dxfId="3120" priority="78" operator="greaterThan">
      <formula>0</formula>
    </cfRule>
  </conditionalFormatting>
  <conditionalFormatting sqref="R18">
    <cfRule type="cellIs" dxfId="3119" priority="77" operator="greaterThan">
      <formula>0</formula>
    </cfRule>
  </conditionalFormatting>
  <conditionalFormatting sqref="Q20">
    <cfRule type="cellIs" dxfId="3118" priority="76" operator="greaterThan">
      <formula>0</formula>
    </cfRule>
  </conditionalFormatting>
  <conditionalFormatting sqref="R20">
    <cfRule type="cellIs" dxfId="3117" priority="75" operator="greaterThan">
      <formula>0</formula>
    </cfRule>
  </conditionalFormatting>
  <conditionalFormatting sqref="Q22">
    <cfRule type="cellIs" dxfId="3116" priority="74" operator="greaterThan">
      <formula>0</formula>
    </cfRule>
  </conditionalFormatting>
  <conditionalFormatting sqref="R22">
    <cfRule type="cellIs" dxfId="3115" priority="73" operator="greaterThan">
      <formula>0</formula>
    </cfRule>
  </conditionalFormatting>
  <conditionalFormatting sqref="Q24">
    <cfRule type="cellIs" dxfId="3114" priority="72" operator="greaterThan">
      <formula>0</formula>
    </cfRule>
  </conditionalFormatting>
  <conditionalFormatting sqref="R24">
    <cfRule type="cellIs" dxfId="3113" priority="71" operator="greaterThan">
      <formula>0</formula>
    </cfRule>
  </conditionalFormatting>
  <conditionalFormatting sqref="Q26">
    <cfRule type="cellIs" dxfId="3112" priority="70" operator="greaterThan">
      <formula>0</formula>
    </cfRule>
  </conditionalFormatting>
  <conditionalFormatting sqref="R26">
    <cfRule type="cellIs" dxfId="3111" priority="69" operator="greaterThan">
      <formula>0</formula>
    </cfRule>
  </conditionalFormatting>
  <conditionalFormatting sqref="H18">
    <cfRule type="cellIs" dxfId="3110" priority="68" operator="greaterThan">
      <formula>0</formula>
    </cfRule>
  </conditionalFormatting>
  <conditionalFormatting sqref="G18">
    <cfRule type="cellIs" dxfId="3109" priority="67" operator="greaterThan">
      <formula>0</formula>
    </cfRule>
  </conditionalFormatting>
  <conditionalFormatting sqref="I18">
    <cfRule type="cellIs" dxfId="3108" priority="66" operator="greaterThan">
      <formula>0</formula>
    </cfRule>
  </conditionalFormatting>
  <conditionalFormatting sqref="H20">
    <cfRule type="cellIs" dxfId="3107" priority="65" operator="greaterThan">
      <formula>0</formula>
    </cfRule>
  </conditionalFormatting>
  <conditionalFormatting sqref="G20">
    <cfRule type="cellIs" dxfId="3106" priority="64" operator="greaterThan">
      <formula>0</formula>
    </cfRule>
  </conditionalFormatting>
  <conditionalFormatting sqref="I20">
    <cfRule type="cellIs" dxfId="3105" priority="63" operator="greaterThan">
      <formula>0</formula>
    </cfRule>
  </conditionalFormatting>
  <conditionalFormatting sqref="H22">
    <cfRule type="cellIs" dxfId="3104" priority="62" operator="greaterThan">
      <formula>0</formula>
    </cfRule>
  </conditionalFormatting>
  <conditionalFormatting sqref="G22">
    <cfRule type="cellIs" dxfId="3103" priority="61" operator="greaterThan">
      <formula>0</formula>
    </cfRule>
  </conditionalFormatting>
  <conditionalFormatting sqref="I22">
    <cfRule type="cellIs" dxfId="3102" priority="60" operator="greaterThan">
      <formula>0</formula>
    </cfRule>
  </conditionalFormatting>
  <conditionalFormatting sqref="H24">
    <cfRule type="cellIs" dxfId="3101" priority="59" operator="greaterThan">
      <formula>0</formula>
    </cfRule>
  </conditionalFormatting>
  <conditionalFormatting sqref="G24">
    <cfRule type="cellIs" dxfId="3100" priority="58" operator="greaterThan">
      <formula>0</formula>
    </cfRule>
  </conditionalFormatting>
  <conditionalFormatting sqref="I24">
    <cfRule type="cellIs" dxfId="3099" priority="57" operator="greaterThan">
      <formula>0</formula>
    </cfRule>
  </conditionalFormatting>
  <conditionalFormatting sqref="O11 O19 O23 O25 O13 O15 O17 O21">
    <cfRule type="cellIs" dxfId="3098" priority="56" operator="greaterThan">
      <formula>0</formula>
    </cfRule>
  </conditionalFormatting>
  <conditionalFormatting sqref="N11 N13 N15 N17 N19 N23 N25 N21">
    <cfRule type="cellIs" dxfId="3097" priority="55" operator="greaterThan">
      <formula>0</formula>
    </cfRule>
  </conditionalFormatting>
  <conditionalFormatting sqref="N10:O10">
    <cfRule type="cellIs" dxfId="3096" priority="54" operator="greaterThan">
      <formula>0</formula>
    </cfRule>
  </conditionalFormatting>
  <conditionalFormatting sqref="O12">
    <cfRule type="cellIs" dxfId="3095" priority="53" operator="greaterThan">
      <formula>0</formula>
    </cfRule>
  </conditionalFormatting>
  <conditionalFormatting sqref="O14">
    <cfRule type="cellIs" dxfId="3094" priority="52" operator="greaterThan">
      <formula>0</formula>
    </cfRule>
  </conditionalFormatting>
  <conditionalFormatting sqref="O16">
    <cfRule type="cellIs" dxfId="3093" priority="51" operator="greaterThan">
      <formula>0</formula>
    </cfRule>
  </conditionalFormatting>
  <conditionalFormatting sqref="O26">
    <cfRule type="cellIs" dxfId="3092" priority="50" operator="greaterThan">
      <formula>0</formula>
    </cfRule>
  </conditionalFormatting>
  <conditionalFormatting sqref="N12">
    <cfRule type="cellIs" dxfId="3091" priority="49" operator="greaterThan">
      <formula>0</formula>
    </cfRule>
  </conditionalFormatting>
  <conditionalFormatting sqref="N14">
    <cfRule type="cellIs" dxfId="3090" priority="48" operator="greaterThan">
      <formula>0</formula>
    </cfRule>
  </conditionalFormatting>
  <conditionalFormatting sqref="N16">
    <cfRule type="cellIs" dxfId="3089" priority="47" operator="greaterThan">
      <formula>0</formula>
    </cfRule>
  </conditionalFormatting>
  <conditionalFormatting sqref="N26">
    <cfRule type="cellIs" dxfId="3088" priority="46" operator="greaterThan">
      <formula>0</formula>
    </cfRule>
  </conditionalFormatting>
  <conditionalFormatting sqref="O18">
    <cfRule type="cellIs" dxfId="3087" priority="45" operator="greaterThan">
      <formula>0</formula>
    </cfRule>
  </conditionalFormatting>
  <conditionalFormatting sqref="N18">
    <cfRule type="cellIs" dxfId="3086" priority="44" operator="greaterThan">
      <formula>0</formula>
    </cfRule>
  </conditionalFormatting>
  <conditionalFormatting sqref="O20">
    <cfRule type="cellIs" dxfId="3085" priority="43" operator="greaterThan">
      <formula>0</formula>
    </cfRule>
  </conditionalFormatting>
  <conditionalFormatting sqref="N20">
    <cfRule type="cellIs" dxfId="3084" priority="42" operator="greaterThan">
      <formula>0</formula>
    </cfRule>
  </conditionalFormatting>
  <conditionalFormatting sqref="O22">
    <cfRule type="cellIs" dxfId="3083" priority="41" operator="greaterThan">
      <formula>0</formula>
    </cfRule>
  </conditionalFormatting>
  <conditionalFormatting sqref="N22">
    <cfRule type="cellIs" dxfId="3082" priority="40" operator="greaterThan">
      <formula>0</formula>
    </cfRule>
  </conditionalFormatting>
  <conditionalFormatting sqref="O24">
    <cfRule type="cellIs" dxfId="3081" priority="39" operator="greaterThan">
      <formula>0</formula>
    </cfRule>
  </conditionalFormatting>
  <conditionalFormatting sqref="N24">
    <cfRule type="cellIs" dxfId="3080" priority="38" operator="greaterThan">
      <formula>0</formula>
    </cfRule>
  </conditionalFormatting>
  <conditionalFormatting sqref="C12">
    <cfRule type="cellIs" dxfId="3079" priority="37" operator="greaterThan">
      <formula>0</formula>
    </cfRule>
  </conditionalFormatting>
  <conditionalFormatting sqref="B12">
    <cfRule type="cellIs" dxfId="3078" priority="36" operator="greaterThan">
      <formula>0</formula>
    </cfRule>
  </conditionalFormatting>
  <conditionalFormatting sqref="V12:W12">
    <cfRule type="cellIs" dxfId="3077" priority="35" operator="greaterThan">
      <formula>0</formula>
    </cfRule>
  </conditionalFormatting>
  <conditionalFormatting sqref="V14:W14">
    <cfRule type="cellIs" dxfId="3076" priority="34" operator="greaterThan">
      <formula>0</formula>
    </cfRule>
  </conditionalFormatting>
  <conditionalFormatting sqref="V16:W16">
    <cfRule type="cellIs" dxfId="3075" priority="33" operator="greaterThan">
      <formula>0</formula>
    </cfRule>
  </conditionalFormatting>
  <conditionalFormatting sqref="V18:W18">
    <cfRule type="cellIs" dxfId="3074" priority="32" operator="greaterThan">
      <formula>0</formula>
    </cfRule>
  </conditionalFormatting>
  <conditionalFormatting sqref="V20:W20">
    <cfRule type="cellIs" dxfId="3073" priority="31" operator="greaterThan">
      <formula>0</formula>
    </cfRule>
  </conditionalFormatting>
  <conditionalFormatting sqref="V22:W22">
    <cfRule type="cellIs" dxfId="3072" priority="30" operator="greaterThan">
      <formula>0</formula>
    </cfRule>
  </conditionalFormatting>
  <conditionalFormatting sqref="V24:W24">
    <cfRule type="cellIs" dxfId="3071" priority="29" operator="greaterThan">
      <formula>0</formula>
    </cfRule>
  </conditionalFormatting>
  <conditionalFormatting sqref="V26:W26">
    <cfRule type="cellIs" dxfId="3070" priority="28" operator="greaterThan">
      <formula>0</formula>
    </cfRule>
  </conditionalFormatting>
  <conditionalFormatting sqref="Z12">
    <cfRule type="cellIs" dxfId="3069" priority="27" operator="greaterThan">
      <formula>0</formula>
    </cfRule>
  </conditionalFormatting>
  <conditionalFormatting sqref="AA12">
    <cfRule type="cellIs" dxfId="3068" priority="26" operator="greaterThan">
      <formula>0</formula>
    </cfRule>
  </conditionalFormatting>
  <conditionalFormatting sqref="Z14">
    <cfRule type="cellIs" dxfId="3067" priority="25" operator="greaterThan">
      <formula>0</formula>
    </cfRule>
  </conditionalFormatting>
  <conditionalFormatting sqref="AA14">
    <cfRule type="cellIs" dxfId="3066" priority="24" operator="greaterThan">
      <formula>0</formula>
    </cfRule>
  </conditionalFormatting>
  <conditionalFormatting sqref="Z16">
    <cfRule type="cellIs" dxfId="3065" priority="23" operator="greaterThan">
      <formula>0</formula>
    </cfRule>
  </conditionalFormatting>
  <conditionalFormatting sqref="AA16">
    <cfRule type="cellIs" dxfId="3064" priority="22" operator="greaterThan">
      <formula>0</formula>
    </cfRule>
  </conditionalFormatting>
  <conditionalFormatting sqref="Z18">
    <cfRule type="cellIs" dxfId="3063" priority="21" operator="greaterThan">
      <formula>0</formula>
    </cfRule>
  </conditionalFormatting>
  <conditionalFormatting sqref="AA18">
    <cfRule type="cellIs" dxfId="3062" priority="20" operator="greaterThan">
      <formula>0</formula>
    </cfRule>
  </conditionalFormatting>
  <conditionalFormatting sqref="Z20">
    <cfRule type="cellIs" dxfId="3061" priority="19" operator="greaterThan">
      <formula>0</formula>
    </cfRule>
  </conditionalFormatting>
  <conditionalFormatting sqref="AA20">
    <cfRule type="cellIs" dxfId="3060" priority="18" operator="greaterThan">
      <formula>0</formula>
    </cfRule>
  </conditionalFormatting>
  <conditionalFormatting sqref="Z22">
    <cfRule type="cellIs" dxfId="3059" priority="17" operator="greaterThan">
      <formula>0</formula>
    </cfRule>
  </conditionalFormatting>
  <conditionalFormatting sqref="AA22">
    <cfRule type="cellIs" dxfId="3058" priority="16" operator="greaterThan">
      <formula>0</formula>
    </cfRule>
  </conditionalFormatting>
  <conditionalFormatting sqref="Z24">
    <cfRule type="cellIs" dxfId="3057" priority="15" operator="greaterThan">
      <formula>0</formula>
    </cfRule>
  </conditionalFormatting>
  <conditionalFormatting sqref="AA24">
    <cfRule type="cellIs" dxfId="3056" priority="14" operator="greaterThan">
      <formula>0</formula>
    </cfRule>
  </conditionalFormatting>
  <conditionalFormatting sqref="Z26">
    <cfRule type="cellIs" dxfId="3055" priority="13" operator="greaterThan">
      <formula>0</formula>
    </cfRule>
  </conditionalFormatting>
  <conditionalFormatting sqref="AA26">
    <cfRule type="cellIs" dxfId="3054" priority="12" operator="greaterThan">
      <formula>0</formula>
    </cfRule>
  </conditionalFormatting>
  <conditionalFormatting sqref="AC11 AC13 AC15 AC17 AC19 AC23 AC25 AC21">
    <cfRule type="cellIs" dxfId="3053" priority="11" operator="greaterThan">
      <formula>0</formula>
    </cfRule>
  </conditionalFormatting>
  <conditionalFormatting sqref="AD11 AD13 AD15 AD17 AD19 AD23 AD25 AD21">
    <cfRule type="cellIs" dxfId="3052" priority="10" operator="greaterThan">
      <formula>0</formula>
    </cfRule>
  </conditionalFormatting>
  <conditionalFormatting sqref="AC10:AD10">
    <cfRule type="cellIs" dxfId="3051" priority="9" operator="greaterThan">
      <formula>0</formula>
    </cfRule>
  </conditionalFormatting>
  <conditionalFormatting sqref="AC12:AD12">
    <cfRule type="cellIs" dxfId="3050" priority="8" operator="greaterThan">
      <formula>0</formula>
    </cfRule>
  </conditionalFormatting>
  <conditionalFormatting sqref="AC14:AD14">
    <cfRule type="cellIs" dxfId="3049" priority="7" operator="greaterThan">
      <formula>0</formula>
    </cfRule>
  </conditionalFormatting>
  <conditionalFormatting sqref="AC16:AD16">
    <cfRule type="cellIs" dxfId="3048" priority="6" operator="greaterThan">
      <formula>0</formula>
    </cfRule>
  </conditionalFormatting>
  <conditionalFormatting sqref="AC18:AD18">
    <cfRule type="cellIs" dxfId="3047" priority="5" operator="greaterThan">
      <formula>0</formula>
    </cfRule>
  </conditionalFormatting>
  <conditionalFormatting sqref="AC20:AD20">
    <cfRule type="cellIs" dxfId="3046" priority="4" operator="greaterThan">
      <formula>0</formula>
    </cfRule>
  </conditionalFormatting>
  <conditionalFormatting sqref="AC22:AD22">
    <cfRule type="cellIs" dxfId="3045" priority="3" operator="greaterThan">
      <formula>0</formula>
    </cfRule>
  </conditionalFormatting>
  <conditionalFormatting sqref="AC24:AD24">
    <cfRule type="cellIs" dxfId="3044" priority="2" operator="greaterThan">
      <formula>0</formula>
    </cfRule>
  </conditionalFormatting>
  <conditionalFormatting sqref="AC26:AD26">
    <cfRule type="cellIs" dxfId="3043" priority="1" operator="greaterThan">
      <formula>0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G26"/>
  <sheetViews>
    <sheetView workbookViewId="0">
      <selection activeCell="K29" sqref="K29"/>
    </sheetView>
  </sheetViews>
  <sheetFormatPr defaultColWidth="10.76171875" defaultRowHeight="15" x14ac:dyDescent="0.2"/>
  <cols>
    <col min="1" max="1" width="24.34765625" customWidth="1"/>
    <col min="2" max="32" width="3.49609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40"/>
      <c r="Z1" s="540"/>
      <c r="AA1" s="540"/>
      <c r="AB1" s="39"/>
    </row>
    <row r="2" spans="1:33" ht="1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39"/>
      <c r="Z2" s="539"/>
      <c r="AA2" s="539"/>
      <c r="AG2" s="522" t="s">
        <v>10</v>
      </c>
    </row>
    <row r="3" spans="1:33" ht="13.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39"/>
      <c r="Z3" s="539"/>
      <c r="AA3" s="539"/>
      <c r="AG3" s="498" t="s">
        <v>11</v>
      </c>
    </row>
    <row r="4" spans="1:33" ht="13.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39"/>
      <c r="Z4" s="539"/>
      <c r="AA4" s="539"/>
      <c r="AG4" s="499" t="s">
        <v>13</v>
      </c>
    </row>
    <row r="5" spans="1:33" x14ac:dyDescent="0.2">
      <c r="A5" s="38"/>
      <c r="B5" s="38"/>
      <c r="C5" s="582" t="s">
        <v>184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3" ht="15.75" customHeight="1" x14ac:dyDescent="0.2">
      <c r="A6" s="44" t="s">
        <v>200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2019</v>
      </c>
      <c r="X6" s="581"/>
      <c r="Y6" s="540"/>
      <c r="Z6" s="540"/>
      <c r="AA6" s="540"/>
      <c r="AB6" s="38"/>
    </row>
    <row r="7" spans="1:33" x14ac:dyDescent="0.2">
      <c r="A7" s="39"/>
      <c r="B7" s="201" t="s">
        <v>20</v>
      </c>
      <c r="C7" s="201" t="s">
        <v>20</v>
      </c>
      <c r="D7" s="201" t="s">
        <v>19</v>
      </c>
      <c r="E7" s="201" t="s">
        <v>18</v>
      </c>
      <c r="F7" s="198" t="s">
        <v>16</v>
      </c>
      <c r="G7" s="198" t="s">
        <v>17</v>
      </c>
      <c r="H7" s="201" t="s">
        <v>21</v>
      </c>
      <c r="I7" s="201" t="s">
        <v>20</v>
      </c>
      <c r="J7" s="201" t="s">
        <v>20</v>
      </c>
      <c r="K7" s="201" t="s">
        <v>19</v>
      </c>
      <c r="L7" s="201" t="s">
        <v>18</v>
      </c>
      <c r="M7" s="198" t="s">
        <v>16</v>
      </c>
      <c r="N7" s="198" t="s">
        <v>17</v>
      </c>
      <c r="O7" s="201" t="s">
        <v>21</v>
      </c>
      <c r="P7" s="201" t="s">
        <v>20</v>
      </c>
      <c r="Q7" s="201" t="s">
        <v>20</v>
      </c>
      <c r="R7" s="201" t="s">
        <v>19</v>
      </c>
      <c r="S7" s="201" t="s">
        <v>18</v>
      </c>
      <c r="T7" s="198" t="s">
        <v>16</v>
      </c>
      <c r="U7" s="523" t="s">
        <v>17</v>
      </c>
      <c r="V7" s="201" t="s">
        <v>21</v>
      </c>
      <c r="W7" s="201" t="s">
        <v>20</v>
      </c>
      <c r="X7" s="201" t="s">
        <v>20</v>
      </c>
      <c r="Y7" s="201" t="s">
        <v>19</v>
      </c>
      <c r="Z7" s="201" t="s">
        <v>18</v>
      </c>
      <c r="AA7" s="198" t="s">
        <v>16</v>
      </c>
      <c r="AB7" s="523" t="s">
        <v>17</v>
      </c>
      <c r="AC7" s="201" t="s">
        <v>21</v>
      </c>
      <c r="AD7" s="201" t="s">
        <v>20</v>
      </c>
      <c r="AE7" s="201" t="s">
        <v>20</v>
      </c>
      <c r="AF7" s="201" t="s">
        <v>19</v>
      </c>
    </row>
    <row r="8" spans="1:33" ht="15.75" customHeight="1" thickBot="1" x14ac:dyDescent="0.25">
      <c r="A8" s="45" t="s">
        <v>0</v>
      </c>
      <c r="B8" s="479">
        <v>1</v>
      </c>
      <c r="C8" s="479">
        <v>2</v>
      </c>
      <c r="D8" s="479">
        <v>3</v>
      </c>
      <c r="E8" s="479">
        <v>4</v>
      </c>
      <c r="F8" s="481">
        <v>5</v>
      </c>
      <c r="G8" s="481">
        <v>6</v>
      </c>
      <c r="H8" s="479">
        <v>7</v>
      </c>
      <c r="I8" s="479">
        <v>8</v>
      </c>
      <c r="J8" s="479">
        <v>9</v>
      </c>
      <c r="K8" s="479">
        <v>10</v>
      </c>
      <c r="L8" s="479">
        <v>11</v>
      </c>
      <c r="M8" s="481">
        <v>12</v>
      </c>
      <c r="N8" s="481">
        <v>13</v>
      </c>
      <c r="O8" s="479">
        <v>14</v>
      </c>
      <c r="P8" s="479">
        <v>15</v>
      </c>
      <c r="Q8" s="479">
        <v>16</v>
      </c>
      <c r="R8" s="479">
        <v>17</v>
      </c>
      <c r="S8" s="479">
        <v>18</v>
      </c>
      <c r="T8" s="481">
        <v>19</v>
      </c>
      <c r="U8" s="481">
        <v>20</v>
      </c>
      <c r="V8" s="479">
        <v>21</v>
      </c>
      <c r="W8" s="479">
        <v>22</v>
      </c>
      <c r="X8" s="479">
        <v>23</v>
      </c>
      <c r="Y8" s="479">
        <v>24</v>
      </c>
      <c r="Z8" s="516">
        <v>25</v>
      </c>
      <c r="AA8" s="275">
        <v>26</v>
      </c>
      <c r="AB8" s="275">
        <v>27</v>
      </c>
      <c r="AC8" s="288">
        <v>28</v>
      </c>
      <c r="AD8" s="541">
        <v>29</v>
      </c>
      <c r="AE8" s="288">
        <v>30</v>
      </c>
      <c r="AF8" s="288">
        <v>31</v>
      </c>
      <c r="AG8" s="252"/>
    </row>
    <row r="9" spans="1:33" ht="1.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01"/>
      <c r="AC9" s="601"/>
      <c r="AD9" s="542"/>
      <c r="AE9" s="519"/>
      <c r="AF9" s="519"/>
      <c r="AG9" s="252"/>
    </row>
    <row r="10" spans="1:33" ht="16.5" customHeight="1" x14ac:dyDescent="0.2">
      <c r="A10" s="496" t="s">
        <v>1</v>
      </c>
      <c r="B10" s="88">
        <v>0</v>
      </c>
      <c r="C10" s="88">
        <v>1</v>
      </c>
      <c r="D10" s="88">
        <v>0</v>
      </c>
      <c r="E10" s="88">
        <v>0</v>
      </c>
      <c r="F10" s="202">
        <v>0</v>
      </c>
      <c r="G10" s="202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202">
        <v>0</v>
      </c>
      <c r="N10" s="202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202">
        <v>0</v>
      </c>
      <c r="U10" s="202">
        <v>0</v>
      </c>
      <c r="V10" s="88">
        <v>0</v>
      </c>
      <c r="W10" s="88">
        <v>0</v>
      </c>
      <c r="X10" s="88">
        <v>1</v>
      </c>
      <c r="Y10" s="88">
        <v>12</v>
      </c>
      <c r="Z10" s="88">
        <v>0</v>
      </c>
      <c r="AA10" s="202">
        <v>0</v>
      </c>
      <c r="AB10" s="202">
        <v>0</v>
      </c>
      <c r="AC10" s="88">
        <v>0</v>
      </c>
      <c r="AD10" s="88">
        <v>0</v>
      </c>
      <c r="AE10" s="201">
        <v>0</v>
      </c>
      <c r="AF10" s="201">
        <v>0</v>
      </c>
      <c r="AG10" s="252"/>
    </row>
    <row r="11" spans="1:33" ht="1.5" customHeight="1" x14ac:dyDescent="0.2">
      <c r="A11" s="57"/>
      <c r="B11" s="82"/>
      <c r="C11" s="82"/>
      <c r="D11" s="82"/>
      <c r="E11" s="82"/>
      <c r="F11" s="482"/>
      <c r="G11" s="482"/>
      <c r="H11" s="82"/>
      <c r="I11" s="82"/>
      <c r="J11" s="82"/>
      <c r="K11" s="82"/>
      <c r="L11" s="82"/>
      <c r="M11" s="482"/>
      <c r="N11" s="482"/>
      <c r="O11" s="82"/>
      <c r="P11" s="82"/>
      <c r="Q11" s="82"/>
      <c r="R11" s="82"/>
      <c r="S11" s="82"/>
      <c r="T11" s="482"/>
      <c r="U11" s="482"/>
      <c r="V11" s="82"/>
      <c r="W11" s="82"/>
      <c r="X11" s="82"/>
      <c r="Y11" s="82"/>
      <c r="Z11" s="82"/>
      <c r="AA11" s="482"/>
      <c r="AB11" s="482"/>
      <c r="AC11" s="82"/>
      <c r="AD11" s="82"/>
      <c r="AE11" s="475"/>
      <c r="AF11" s="475"/>
      <c r="AG11" s="252"/>
    </row>
    <row r="12" spans="1:33" x14ac:dyDescent="0.2">
      <c r="A12" s="52" t="s">
        <v>2</v>
      </c>
      <c r="B12" s="88">
        <v>1</v>
      </c>
      <c r="C12" s="88">
        <v>0</v>
      </c>
      <c r="D12" s="88">
        <v>1</v>
      </c>
      <c r="E12" s="88">
        <v>0</v>
      </c>
      <c r="F12" s="202">
        <v>0</v>
      </c>
      <c r="G12" s="202">
        <v>0</v>
      </c>
      <c r="H12" s="88">
        <v>3</v>
      </c>
      <c r="I12" s="88">
        <v>0</v>
      </c>
      <c r="J12" s="88">
        <v>0</v>
      </c>
      <c r="K12" s="88">
        <v>0</v>
      </c>
      <c r="L12" s="88">
        <v>0</v>
      </c>
      <c r="M12" s="202">
        <v>0</v>
      </c>
      <c r="N12" s="202">
        <v>0</v>
      </c>
      <c r="O12" s="88">
        <v>0</v>
      </c>
      <c r="P12" s="88">
        <v>0</v>
      </c>
      <c r="Q12" s="88">
        <v>3</v>
      </c>
      <c r="R12" s="88">
        <v>1</v>
      </c>
      <c r="S12" s="88">
        <v>0</v>
      </c>
      <c r="T12" s="202">
        <v>0</v>
      </c>
      <c r="U12" s="202">
        <v>0</v>
      </c>
      <c r="V12" s="88">
        <v>0</v>
      </c>
      <c r="W12" s="88">
        <v>0</v>
      </c>
      <c r="X12" s="88">
        <v>0</v>
      </c>
      <c r="Y12" s="88">
        <v>0</v>
      </c>
      <c r="Z12" s="88">
        <v>1</v>
      </c>
      <c r="AA12" s="202">
        <v>0</v>
      </c>
      <c r="AB12" s="202">
        <v>0</v>
      </c>
      <c r="AC12" s="88">
        <v>0</v>
      </c>
      <c r="AD12" s="88">
        <v>1</v>
      </c>
      <c r="AE12" s="201">
        <v>0</v>
      </c>
      <c r="AF12" s="201">
        <v>0</v>
      </c>
      <c r="AG12" s="252"/>
    </row>
    <row r="13" spans="1:33" ht="1.5" customHeight="1" x14ac:dyDescent="0.2">
      <c r="A13" s="57"/>
      <c r="B13" s="82"/>
      <c r="C13" s="82"/>
      <c r="D13" s="82"/>
      <c r="E13" s="82"/>
      <c r="F13" s="482"/>
      <c r="G13" s="482"/>
      <c r="H13" s="82"/>
      <c r="I13" s="82"/>
      <c r="J13" s="82"/>
      <c r="K13" s="82"/>
      <c r="L13" s="82"/>
      <c r="M13" s="482"/>
      <c r="N13" s="482"/>
      <c r="O13" s="82"/>
      <c r="P13" s="82"/>
      <c r="Q13" s="82"/>
      <c r="R13" s="82"/>
      <c r="S13" s="82"/>
      <c r="T13" s="482"/>
      <c r="U13" s="482"/>
      <c r="V13" s="82"/>
      <c r="W13" s="82"/>
      <c r="X13" s="82"/>
      <c r="Y13" s="82"/>
      <c r="Z13" s="82"/>
      <c r="AA13" s="482"/>
      <c r="AB13" s="482"/>
      <c r="AC13" s="82"/>
      <c r="AD13" s="82"/>
      <c r="AE13" s="475"/>
      <c r="AF13" s="475"/>
      <c r="AG13" s="252"/>
    </row>
    <row r="14" spans="1:33" ht="15.75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88">
        <v>0</v>
      </c>
      <c r="F14" s="202">
        <v>0</v>
      </c>
      <c r="G14" s="202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202">
        <v>0</v>
      </c>
      <c r="N14" s="202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202">
        <v>0</v>
      </c>
      <c r="U14" s="202">
        <v>0</v>
      </c>
      <c r="V14" s="88">
        <v>0</v>
      </c>
      <c r="W14" s="88">
        <v>0</v>
      </c>
      <c r="X14" s="88">
        <v>4</v>
      </c>
      <c r="Y14" s="88">
        <v>0</v>
      </c>
      <c r="Z14" s="88">
        <v>0</v>
      </c>
      <c r="AA14" s="202">
        <v>0</v>
      </c>
      <c r="AB14" s="202">
        <v>0</v>
      </c>
      <c r="AC14" s="88">
        <v>0</v>
      </c>
      <c r="AD14" s="88">
        <v>0</v>
      </c>
      <c r="AE14" s="201">
        <v>0</v>
      </c>
      <c r="AF14" s="201">
        <v>0</v>
      </c>
      <c r="AG14" s="252"/>
    </row>
    <row r="15" spans="1:33" ht="2.25" customHeight="1" x14ac:dyDescent="0.2">
      <c r="A15" s="57"/>
      <c r="B15" s="82"/>
      <c r="C15" s="82"/>
      <c r="D15" s="82"/>
      <c r="E15" s="82"/>
      <c r="F15" s="482"/>
      <c r="G15" s="482"/>
      <c r="H15" s="82"/>
      <c r="I15" s="82"/>
      <c r="J15" s="82"/>
      <c r="K15" s="82"/>
      <c r="L15" s="82"/>
      <c r="M15" s="482"/>
      <c r="N15" s="482"/>
      <c r="O15" s="82"/>
      <c r="P15" s="82"/>
      <c r="Q15" s="82"/>
      <c r="R15" s="82"/>
      <c r="S15" s="82"/>
      <c r="T15" s="482"/>
      <c r="U15" s="482"/>
      <c r="V15" s="82"/>
      <c r="W15" s="82"/>
      <c r="X15" s="82"/>
      <c r="Y15" s="82"/>
      <c r="Z15" s="82"/>
      <c r="AA15" s="482"/>
      <c r="AB15" s="482"/>
      <c r="AC15" s="82"/>
      <c r="AD15" s="82"/>
      <c r="AE15" s="475"/>
      <c r="AF15" s="475"/>
      <c r="AG15" s="252"/>
    </row>
    <row r="16" spans="1:33" ht="15.75" customHeight="1" x14ac:dyDescent="0.2">
      <c r="A16" s="52" t="s">
        <v>4</v>
      </c>
      <c r="B16" s="88">
        <v>2</v>
      </c>
      <c r="C16" s="88">
        <v>4</v>
      </c>
      <c r="D16" s="88">
        <v>0</v>
      </c>
      <c r="E16" s="88">
        <v>0</v>
      </c>
      <c r="F16" s="202">
        <v>0</v>
      </c>
      <c r="G16" s="202">
        <v>0</v>
      </c>
      <c r="H16" s="88">
        <v>1</v>
      </c>
      <c r="I16" s="88">
        <v>0</v>
      </c>
      <c r="J16" s="88">
        <v>0</v>
      </c>
      <c r="K16" s="88">
        <v>1</v>
      </c>
      <c r="L16" s="88">
        <v>0</v>
      </c>
      <c r="M16" s="202">
        <v>0</v>
      </c>
      <c r="N16" s="202">
        <v>0</v>
      </c>
      <c r="O16" s="88">
        <v>1</v>
      </c>
      <c r="P16" s="88">
        <v>0</v>
      </c>
      <c r="Q16" s="88">
        <v>0</v>
      </c>
      <c r="R16" s="88">
        <v>0</v>
      </c>
      <c r="S16" s="88">
        <v>0</v>
      </c>
      <c r="T16" s="202">
        <v>0</v>
      </c>
      <c r="U16" s="202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202">
        <v>0</v>
      </c>
      <c r="AB16" s="202">
        <v>0</v>
      </c>
      <c r="AC16" s="88">
        <v>0</v>
      </c>
      <c r="AD16" s="88">
        <v>2</v>
      </c>
      <c r="AE16" s="201">
        <v>0</v>
      </c>
      <c r="AF16" s="201">
        <v>0</v>
      </c>
      <c r="AG16" s="252"/>
    </row>
    <row r="17" spans="1:33" ht="2.25" customHeight="1" x14ac:dyDescent="0.2">
      <c r="A17" s="57"/>
      <c r="B17" s="82"/>
      <c r="C17" s="82"/>
      <c r="D17" s="82"/>
      <c r="E17" s="82"/>
      <c r="F17" s="482"/>
      <c r="G17" s="482"/>
      <c r="H17" s="82"/>
      <c r="I17" s="82"/>
      <c r="J17" s="82"/>
      <c r="K17" s="82"/>
      <c r="L17" s="82"/>
      <c r="M17" s="482"/>
      <c r="N17" s="482"/>
      <c r="O17" s="82"/>
      <c r="P17" s="82"/>
      <c r="Q17" s="82"/>
      <c r="R17" s="82"/>
      <c r="S17" s="82"/>
      <c r="T17" s="482"/>
      <c r="U17" s="482"/>
      <c r="V17" s="82"/>
      <c r="W17" s="82"/>
      <c r="X17" s="82"/>
      <c r="Y17" s="82"/>
      <c r="Z17" s="82"/>
      <c r="AA17" s="482"/>
      <c r="AB17" s="482"/>
      <c r="AC17" s="82"/>
      <c r="AD17" s="82"/>
      <c r="AE17" s="475"/>
      <c r="AF17" s="475"/>
      <c r="AG17" s="252"/>
    </row>
    <row r="18" spans="1:33" x14ac:dyDescent="0.2">
      <c r="A18" s="485" t="s">
        <v>5</v>
      </c>
      <c r="B18" s="88">
        <v>0</v>
      </c>
      <c r="C18" s="88">
        <v>0</v>
      </c>
      <c r="D18" s="88">
        <v>0</v>
      </c>
      <c r="E18" s="88">
        <v>0</v>
      </c>
      <c r="F18" s="202">
        <v>0</v>
      </c>
      <c r="G18" s="202">
        <v>0</v>
      </c>
      <c r="H18" s="88">
        <v>6</v>
      </c>
      <c r="I18" s="88">
        <v>0</v>
      </c>
      <c r="J18" s="88">
        <v>0</v>
      </c>
      <c r="K18" s="88">
        <v>0</v>
      </c>
      <c r="L18" s="88">
        <v>0</v>
      </c>
      <c r="M18" s="202">
        <v>0</v>
      </c>
      <c r="N18" s="202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202">
        <v>0</v>
      </c>
      <c r="U18" s="202">
        <v>0</v>
      </c>
      <c r="V18" s="88">
        <v>0</v>
      </c>
      <c r="W18" s="88">
        <v>5</v>
      </c>
      <c r="X18" s="88">
        <v>0</v>
      </c>
      <c r="Y18" s="88">
        <v>0</v>
      </c>
      <c r="Z18" s="88">
        <v>0</v>
      </c>
      <c r="AA18" s="202">
        <v>0</v>
      </c>
      <c r="AB18" s="202">
        <v>0</v>
      </c>
      <c r="AC18" s="88">
        <v>0</v>
      </c>
      <c r="AD18" s="88">
        <v>0</v>
      </c>
      <c r="AE18" s="201">
        <v>0</v>
      </c>
      <c r="AF18" s="201">
        <v>0</v>
      </c>
      <c r="AG18" s="252"/>
    </row>
    <row r="19" spans="1:33" ht="2.25" customHeight="1" x14ac:dyDescent="0.2">
      <c r="A19" s="57"/>
      <c r="B19" s="82"/>
      <c r="C19" s="82"/>
      <c r="D19" s="82"/>
      <c r="E19" s="82"/>
      <c r="F19" s="482"/>
      <c r="G19" s="482"/>
      <c r="H19" s="82"/>
      <c r="I19" s="82"/>
      <c r="J19" s="82"/>
      <c r="K19" s="82"/>
      <c r="L19" s="82"/>
      <c r="M19" s="482"/>
      <c r="N19" s="482"/>
      <c r="O19" s="82"/>
      <c r="P19" s="82"/>
      <c r="Q19" s="82"/>
      <c r="R19" s="82"/>
      <c r="S19" s="82"/>
      <c r="T19" s="482"/>
      <c r="U19" s="482"/>
      <c r="V19" s="82"/>
      <c r="W19" s="82"/>
      <c r="X19" s="82"/>
      <c r="Y19" s="82"/>
      <c r="Z19" s="82"/>
      <c r="AA19" s="482"/>
      <c r="AB19" s="482"/>
      <c r="AC19" s="82"/>
      <c r="AD19" s="82"/>
      <c r="AE19" s="475"/>
      <c r="AF19" s="475"/>
      <c r="AG19" s="252"/>
    </row>
    <row r="20" spans="1:33" ht="15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88">
        <v>0</v>
      </c>
      <c r="F20" s="202">
        <v>0</v>
      </c>
      <c r="G20" s="202">
        <v>0</v>
      </c>
      <c r="H20" s="88">
        <v>0</v>
      </c>
      <c r="I20" s="88">
        <v>1</v>
      </c>
      <c r="J20" s="88">
        <v>0</v>
      </c>
      <c r="K20" s="88">
        <v>0</v>
      </c>
      <c r="L20" s="88">
        <v>0</v>
      </c>
      <c r="M20" s="202">
        <v>0</v>
      </c>
      <c r="N20" s="202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202">
        <v>0</v>
      </c>
      <c r="U20" s="202">
        <v>0</v>
      </c>
      <c r="V20" s="88">
        <v>1</v>
      </c>
      <c r="W20" s="88">
        <v>0</v>
      </c>
      <c r="X20" s="88">
        <v>1</v>
      </c>
      <c r="Y20" s="88">
        <v>0</v>
      </c>
      <c r="Z20" s="88">
        <v>0</v>
      </c>
      <c r="AA20" s="202">
        <v>0</v>
      </c>
      <c r="AB20" s="202">
        <v>0</v>
      </c>
      <c r="AC20" s="88">
        <v>0</v>
      </c>
      <c r="AD20" s="88">
        <v>0</v>
      </c>
      <c r="AE20" s="201">
        <v>0</v>
      </c>
      <c r="AF20" s="201">
        <v>0</v>
      </c>
      <c r="AG20" s="252"/>
    </row>
    <row r="21" spans="1:33" ht="2.25" customHeight="1" x14ac:dyDescent="0.2">
      <c r="A21" s="57"/>
      <c r="B21" s="82"/>
      <c r="C21" s="82"/>
      <c r="D21" s="82"/>
      <c r="E21" s="82"/>
      <c r="F21" s="482"/>
      <c r="G21" s="482"/>
      <c r="H21" s="82"/>
      <c r="I21" s="82"/>
      <c r="J21" s="82"/>
      <c r="K21" s="82"/>
      <c r="L21" s="82"/>
      <c r="M21" s="482"/>
      <c r="N21" s="482"/>
      <c r="O21" s="82"/>
      <c r="P21" s="82"/>
      <c r="Q21" s="82"/>
      <c r="R21" s="82"/>
      <c r="S21" s="82"/>
      <c r="T21" s="482"/>
      <c r="U21" s="482"/>
      <c r="V21" s="82"/>
      <c r="W21" s="82"/>
      <c r="X21" s="82"/>
      <c r="Y21" s="82"/>
      <c r="Z21" s="82"/>
      <c r="AA21" s="482"/>
      <c r="AB21" s="482"/>
      <c r="AC21" s="82"/>
      <c r="AD21" s="82"/>
      <c r="AE21" s="475"/>
      <c r="AF21" s="475"/>
      <c r="AG21" s="252"/>
    </row>
    <row r="22" spans="1:33" ht="15.75" customHeight="1" x14ac:dyDescent="0.2">
      <c r="A22" s="52" t="s">
        <v>7</v>
      </c>
      <c r="B22" s="88">
        <v>0</v>
      </c>
      <c r="C22" s="88">
        <v>0</v>
      </c>
      <c r="D22" s="88">
        <v>0</v>
      </c>
      <c r="E22" s="88">
        <v>0</v>
      </c>
      <c r="F22" s="202">
        <v>0</v>
      </c>
      <c r="G22" s="202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202">
        <v>0</v>
      </c>
      <c r="N22" s="202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02">
        <v>0</v>
      </c>
      <c r="U22" s="202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202">
        <v>0</v>
      </c>
      <c r="AB22" s="202">
        <v>0</v>
      </c>
      <c r="AC22" s="88">
        <v>0</v>
      </c>
      <c r="AD22" s="88">
        <v>0</v>
      </c>
      <c r="AE22" s="201">
        <v>2</v>
      </c>
      <c r="AF22" s="201">
        <v>2</v>
      </c>
      <c r="AG22" s="252"/>
    </row>
    <row r="23" spans="1:33" ht="1.5" customHeight="1" x14ac:dyDescent="0.2">
      <c r="A23" s="57"/>
      <c r="B23" s="82"/>
      <c r="C23" s="82"/>
      <c r="D23" s="82"/>
      <c r="E23" s="82"/>
      <c r="F23" s="482"/>
      <c r="G23" s="482"/>
      <c r="H23" s="82"/>
      <c r="I23" s="82"/>
      <c r="J23" s="82"/>
      <c r="K23" s="82"/>
      <c r="L23" s="82"/>
      <c r="M23" s="482"/>
      <c r="N23" s="482"/>
      <c r="O23" s="82"/>
      <c r="P23" s="82"/>
      <c r="Q23" s="82"/>
      <c r="R23" s="82"/>
      <c r="S23" s="82"/>
      <c r="T23" s="482"/>
      <c r="U23" s="482"/>
      <c r="V23" s="82"/>
      <c r="W23" s="82"/>
      <c r="X23" s="82"/>
      <c r="Y23" s="82"/>
      <c r="Z23" s="82"/>
      <c r="AA23" s="482"/>
      <c r="AB23" s="482"/>
      <c r="AC23" s="82"/>
      <c r="AD23" s="82"/>
      <c r="AE23" s="475"/>
      <c r="AF23" s="475"/>
      <c r="AG23" s="252"/>
    </row>
    <row r="24" spans="1:33" ht="14.25" customHeight="1" x14ac:dyDescent="0.2">
      <c r="A24" s="59" t="s">
        <v>8</v>
      </c>
      <c r="B24" s="88">
        <v>0</v>
      </c>
      <c r="C24" s="88">
        <v>0</v>
      </c>
      <c r="D24" s="88">
        <v>0</v>
      </c>
      <c r="E24" s="88">
        <v>1</v>
      </c>
      <c r="F24" s="202">
        <v>0</v>
      </c>
      <c r="G24" s="202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202">
        <v>0</v>
      </c>
      <c r="N24" s="202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202">
        <v>0</v>
      </c>
      <c r="U24" s="202">
        <v>0</v>
      </c>
      <c r="V24" s="88">
        <v>0</v>
      </c>
      <c r="W24" s="88">
        <v>0</v>
      </c>
      <c r="X24" s="88">
        <v>1</v>
      </c>
      <c r="Y24" s="88">
        <v>0</v>
      </c>
      <c r="Z24" s="88">
        <v>0</v>
      </c>
      <c r="AA24" s="202">
        <v>0</v>
      </c>
      <c r="AB24" s="202">
        <v>0</v>
      </c>
      <c r="AC24" s="88">
        <v>0</v>
      </c>
      <c r="AD24" s="88">
        <v>0</v>
      </c>
      <c r="AE24" s="201">
        <v>0</v>
      </c>
      <c r="AF24" s="201">
        <v>0</v>
      </c>
      <c r="AG24" s="252"/>
    </row>
    <row r="25" spans="1:33" ht="2.25" customHeight="1" x14ac:dyDescent="0.2">
      <c r="A25" s="57"/>
      <c r="B25" s="82"/>
      <c r="C25" s="82"/>
      <c r="D25" s="82"/>
      <c r="E25" s="82"/>
      <c r="F25" s="482"/>
      <c r="G25" s="482"/>
      <c r="H25" s="82"/>
      <c r="I25" s="82"/>
      <c r="J25" s="82"/>
      <c r="K25" s="82"/>
      <c r="L25" s="82"/>
      <c r="M25" s="482"/>
      <c r="N25" s="482"/>
      <c r="O25" s="82"/>
      <c r="P25" s="82"/>
      <c r="Q25" s="82"/>
      <c r="R25" s="82"/>
      <c r="S25" s="82"/>
      <c r="T25" s="482"/>
      <c r="U25" s="482"/>
      <c r="V25" s="82"/>
      <c r="W25" s="82"/>
      <c r="X25" s="82"/>
      <c r="Y25" s="474"/>
      <c r="Z25" s="474"/>
      <c r="AA25" s="482"/>
      <c r="AB25" s="486"/>
      <c r="AC25" s="82"/>
      <c r="AD25" s="82"/>
      <c r="AE25" s="475"/>
      <c r="AF25" s="512"/>
      <c r="AG25" s="252"/>
    </row>
    <row r="26" spans="1:33" x14ac:dyDescent="0.2">
      <c r="A26" s="469" t="s">
        <v>9</v>
      </c>
      <c r="B26" s="88">
        <v>3</v>
      </c>
      <c r="C26" s="88">
        <v>5</v>
      </c>
      <c r="D26" s="88">
        <v>1</v>
      </c>
      <c r="E26" s="88">
        <v>1</v>
      </c>
      <c r="F26" s="202">
        <v>0</v>
      </c>
      <c r="G26" s="202">
        <v>0</v>
      </c>
      <c r="H26" s="88">
        <v>10</v>
      </c>
      <c r="I26" s="88">
        <v>1</v>
      </c>
      <c r="J26" s="88">
        <v>0</v>
      </c>
      <c r="K26" s="88">
        <v>1</v>
      </c>
      <c r="L26" s="88">
        <v>0</v>
      </c>
      <c r="M26" s="198">
        <v>0</v>
      </c>
      <c r="N26" s="202">
        <v>0</v>
      </c>
      <c r="O26" s="88">
        <v>1</v>
      </c>
      <c r="P26" s="201">
        <v>0</v>
      </c>
      <c r="Q26" s="88">
        <v>3</v>
      </c>
      <c r="R26" s="88">
        <v>1</v>
      </c>
      <c r="S26" s="201">
        <v>0</v>
      </c>
      <c r="T26" s="198">
        <v>0</v>
      </c>
      <c r="U26" s="198">
        <v>0</v>
      </c>
      <c r="V26" s="88">
        <v>1</v>
      </c>
      <c r="W26" s="88">
        <v>5</v>
      </c>
      <c r="X26" s="88">
        <v>7</v>
      </c>
      <c r="Y26" s="201">
        <v>12</v>
      </c>
      <c r="Z26" s="88">
        <v>0</v>
      </c>
      <c r="AA26" s="202">
        <v>0</v>
      </c>
      <c r="AB26" s="523">
        <v>0</v>
      </c>
      <c r="AC26" s="88">
        <v>0</v>
      </c>
      <c r="AD26" s="88">
        <v>3</v>
      </c>
      <c r="AE26" s="201">
        <v>2</v>
      </c>
      <c r="AF26" s="201">
        <v>2</v>
      </c>
      <c r="AG26" s="252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AF26 AB10 AF10">
    <cfRule type="cellIs" dxfId="3042" priority="148" operator="greaterThan">
      <formula>0</formula>
    </cfRule>
  </conditionalFormatting>
  <conditionalFormatting sqref="E10:E11 K11:L11 K23:L23 H11:I11 H19:L19 H23:I23 H25:L25 V11 V13 H13:I13 K13:L13 K15:L15 H15:I15 V15 V17 H17:I17 K17:L17 V19 V23 V25 E13 E15 E17 E19 E21 E23 E25 H21:L21 V21 C25 C23 C21 C19 C17 C15 C13 C10:C11">
    <cfRule type="cellIs" dxfId="3041" priority="217" operator="greaterThan">
      <formula>0</formula>
    </cfRule>
  </conditionalFormatting>
  <conditionalFormatting sqref="D10:D11 D13 D15 D17 D19 D21 D23 D25">
    <cfRule type="cellIs" dxfId="3040" priority="216" operator="greaterThan">
      <formula>0</formula>
    </cfRule>
  </conditionalFormatting>
  <conditionalFormatting sqref="J11 J13 J15 J17">
    <cfRule type="cellIs" dxfId="3039" priority="215" operator="greaterThan">
      <formula>0</formula>
    </cfRule>
  </conditionalFormatting>
  <conditionalFormatting sqref="J23">
    <cfRule type="cellIs" dxfId="3038" priority="214" operator="greaterThan">
      <formula>0</formula>
    </cfRule>
  </conditionalFormatting>
  <conditionalFormatting sqref="AF23 AF17 AF15 AF13 AF11 AF19 AF21">
    <cfRule type="cellIs" dxfId="3037" priority="213" operator="greaterThan">
      <formula>0</formula>
    </cfRule>
  </conditionalFormatting>
  <conditionalFormatting sqref="F10:F11 F13 F15 F17 F19 F21 F23 F25">
    <cfRule type="cellIs" dxfId="3036" priority="212" operator="greaterThan">
      <formula>0</formula>
    </cfRule>
  </conditionalFormatting>
  <conditionalFormatting sqref="G11 G13 G15 G17 G19 G23 G25 G21">
    <cfRule type="cellIs" dxfId="3035" priority="211" operator="greaterThan">
      <formula>0</formula>
    </cfRule>
  </conditionalFormatting>
  <conditionalFormatting sqref="T11 T13 T15 T17 T19 T23 T25:T26 T21">
    <cfRule type="cellIs" dxfId="3034" priority="210" operator="greaterThan">
      <formula>0</formula>
    </cfRule>
  </conditionalFormatting>
  <conditionalFormatting sqref="U11 U13 U15 U17 U19 U23 U25:U26 U21">
    <cfRule type="cellIs" dxfId="3033" priority="209" operator="greaterThan">
      <formula>0</formula>
    </cfRule>
  </conditionalFormatting>
  <conditionalFormatting sqref="Y11 Y13 Y15 Y17 Y19 Y23 Y25:Y26 Y21">
    <cfRule type="cellIs" dxfId="3032" priority="208" operator="greaterThan">
      <formula>0</formula>
    </cfRule>
  </conditionalFormatting>
  <conditionalFormatting sqref="AB11 AB13 AB15 AB17 AB19:AB21 AB23 AB25:AB26">
    <cfRule type="cellIs" dxfId="3031" priority="207" operator="greaterThan">
      <formula>0</formula>
    </cfRule>
  </conditionalFormatting>
  <conditionalFormatting sqref="AA11 AA13 AA15 AA17 AA19 AA23 AA25 AA21">
    <cfRule type="cellIs" dxfId="3030" priority="206" operator="greaterThan">
      <formula>0</formula>
    </cfRule>
  </conditionalFormatting>
  <conditionalFormatting sqref="M11 M13 M15 M17 M19 M23 M25:M26 M21">
    <cfRule type="cellIs" dxfId="3029" priority="205" operator="greaterThan">
      <formula>0</formula>
    </cfRule>
  </conditionalFormatting>
  <conditionalFormatting sqref="S11 S13 S15 S17 S19 S23 S25:S26 S21">
    <cfRule type="cellIs" dxfId="3028" priority="204" operator="greaterThan">
      <formula>0</formula>
    </cfRule>
  </conditionalFormatting>
  <conditionalFormatting sqref="P11 P13 P15 P17 P19 P23 P25:P26 P21">
    <cfRule type="cellIs" dxfId="3027" priority="203" operator="greaterThan">
      <formula>0</formula>
    </cfRule>
  </conditionalFormatting>
  <conditionalFormatting sqref="W11:X11 W13:X13 W15:X15 W17:X17 W19:X19 W23:X23 W25:X25 W21:X21">
    <cfRule type="cellIs" dxfId="3026" priority="202" operator="greaterThan">
      <formula>0</formula>
    </cfRule>
  </conditionalFormatting>
  <conditionalFormatting sqref="Z11 Z13 Z15 Z17 Z19 Z23 Z25 Z21">
    <cfRule type="cellIs" dxfId="3025" priority="201" operator="greaterThan">
      <formula>0</formula>
    </cfRule>
  </conditionalFormatting>
  <conditionalFormatting sqref="L10 G10:J10">
    <cfRule type="cellIs" dxfId="3024" priority="200" operator="greaterThan">
      <formula>0</formula>
    </cfRule>
  </conditionalFormatting>
  <conditionalFormatting sqref="K10">
    <cfRule type="cellIs" dxfId="3023" priority="199" operator="greaterThan">
      <formula>0</formula>
    </cfRule>
  </conditionalFormatting>
  <conditionalFormatting sqref="AB24 AB22 AB18 AB16 AB14 AB12">
    <cfRule type="cellIs" dxfId="3022" priority="198" operator="greaterThan">
      <formula>0</formula>
    </cfRule>
  </conditionalFormatting>
  <conditionalFormatting sqref="S18 S12">
    <cfRule type="cellIs" dxfId="3021" priority="197" operator="greaterThan">
      <formula>0</formula>
    </cfRule>
  </conditionalFormatting>
  <conditionalFormatting sqref="T14">
    <cfRule type="cellIs" dxfId="3020" priority="196" operator="greaterThan">
      <formula>0</formula>
    </cfRule>
  </conditionalFormatting>
  <conditionalFormatting sqref="U14">
    <cfRule type="cellIs" dxfId="3019" priority="195" operator="greaterThan">
      <formula>0</formula>
    </cfRule>
  </conditionalFormatting>
  <conditionalFormatting sqref="Y14">
    <cfRule type="cellIs" dxfId="3018" priority="194" operator="greaterThan">
      <formula>0</formula>
    </cfRule>
  </conditionalFormatting>
  <conditionalFormatting sqref="D24 D22 D20 D18 D16 D14 D12">
    <cfRule type="cellIs" dxfId="3017" priority="193" operator="greaterThan">
      <formula>0</formula>
    </cfRule>
  </conditionalFormatting>
  <conditionalFormatting sqref="D26">
    <cfRule type="cellIs" dxfId="3016" priority="192" operator="greaterThan">
      <formula>0</formula>
    </cfRule>
  </conditionalFormatting>
  <conditionalFormatting sqref="L26 L24 L20">
    <cfRule type="cellIs" dxfId="3015" priority="191" operator="greaterThan">
      <formula>0</formula>
    </cfRule>
  </conditionalFormatting>
  <conditionalFormatting sqref="M10">
    <cfRule type="cellIs" dxfId="3014" priority="190" operator="greaterThan">
      <formula>0</formula>
    </cfRule>
  </conditionalFormatting>
  <conditionalFormatting sqref="S10 P10">
    <cfRule type="cellIs" dxfId="3013" priority="189" operator="greaterThan">
      <formula>0</formula>
    </cfRule>
  </conditionalFormatting>
  <conditionalFormatting sqref="T10">
    <cfRule type="cellIs" dxfId="3012" priority="188" operator="greaterThan">
      <formula>0</formula>
    </cfRule>
  </conditionalFormatting>
  <conditionalFormatting sqref="Z10 U10:X10">
    <cfRule type="cellIs" dxfId="3011" priority="187" operator="greaterThan">
      <formula>0</formula>
    </cfRule>
  </conditionalFormatting>
  <conditionalFormatting sqref="Y10">
    <cfRule type="cellIs" dxfId="3010" priority="186" operator="greaterThan">
      <formula>0</formula>
    </cfRule>
  </conditionalFormatting>
  <conditionalFormatting sqref="S14">
    <cfRule type="cellIs" dxfId="3009" priority="185" operator="greaterThan">
      <formula>0</formula>
    </cfRule>
  </conditionalFormatting>
  <conditionalFormatting sqref="S16">
    <cfRule type="cellIs" dxfId="3008" priority="184" operator="greaterThan">
      <formula>0</formula>
    </cfRule>
  </conditionalFormatting>
  <conditionalFormatting sqref="M20">
    <cfRule type="cellIs" dxfId="3007" priority="183" operator="greaterThan">
      <formula>0</formula>
    </cfRule>
  </conditionalFormatting>
  <conditionalFormatting sqref="S20 P20">
    <cfRule type="cellIs" dxfId="3006" priority="182" operator="greaterThan">
      <formula>0</formula>
    </cfRule>
  </conditionalFormatting>
  <conditionalFormatting sqref="S22">
    <cfRule type="cellIs" dxfId="3005" priority="181" operator="greaterThan">
      <formula>0</formula>
    </cfRule>
  </conditionalFormatting>
  <conditionalFormatting sqref="M24">
    <cfRule type="cellIs" dxfId="3004" priority="180" operator="greaterThan">
      <formula>0</formula>
    </cfRule>
  </conditionalFormatting>
  <conditionalFormatting sqref="S24 P24">
    <cfRule type="cellIs" dxfId="3003" priority="179" operator="greaterThan">
      <formula>0</formula>
    </cfRule>
  </conditionalFormatting>
  <conditionalFormatting sqref="T12">
    <cfRule type="cellIs" dxfId="3002" priority="178" operator="greaterThan">
      <formula>0</formula>
    </cfRule>
  </conditionalFormatting>
  <conditionalFormatting sqref="U12">
    <cfRule type="cellIs" dxfId="3001" priority="177" operator="greaterThan">
      <formula>0</formula>
    </cfRule>
  </conditionalFormatting>
  <conditionalFormatting sqref="Y12">
    <cfRule type="cellIs" dxfId="3000" priority="176" operator="greaterThan">
      <formula>0</formula>
    </cfRule>
  </conditionalFormatting>
  <conditionalFormatting sqref="T16">
    <cfRule type="cellIs" dxfId="2999" priority="175" operator="greaterThan">
      <formula>0</formula>
    </cfRule>
  </conditionalFormatting>
  <conditionalFormatting sqref="U16">
    <cfRule type="cellIs" dxfId="2998" priority="174" operator="greaterThan">
      <formula>0</formula>
    </cfRule>
  </conditionalFormatting>
  <conditionalFormatting sqref="Y16">
    <cfRule type="cellIs" dxfId="2997" priority="173" operator="greaterThan">
      <formula>0</formula>
    </cfRule>
  </conditionalFormatting>
  <conditionalFormatting sqref="AA10 T24 T22 T20 T18">
    <cfRule type="cellIs" dxfId="2996" priority="172" operator="greaterThan">
      <formula>0</formula>
    </cfRule>
  </conditionalFormatting>
  <conditionalFormatting sqref="U24 U22 U20 U18">
    <cfRule type="cellIs" dxfId="2995" priority="171" operator="greaterThan">
      <formula>0</formula>
    </cfRule>
  </conditionalFormatting>
  <conditionalFormatting sqref="Y24 Y22 Y20 Y18">
    <cfRule type="cellIs" dxfId="2994" priority="170" operator="greaterThan">
      <formula>0</formula>
    </cfRule>
  </conditionalFormatting>
  <conditionalFormatting sqref="B10:B11 B13 B15 B17 B19 B21 B23 B25">
    <cfRule type="cellIs" dxfId="2993" priority="169" operator="greaterThan">
      <formula>0</formula>
    </cfRule>
  </conditionalFormatting>
  <conditionalFormatting sqref="C26 C24 C22 C20 C18 C16 C14">
    <cfRule type="cellIs" dxfId="2992" priority="168" operator="greaterThan">
      <formula>0</formula>
    </cfRule>
  </conditionalFormatting>
  <conditionalFormatting sqref="H12">
    <cfRule type="cellIs" dxfId="2991" priority="167" operator="greaterThan">
      <formula>0</formula>
    </cfRule>
  </conditionalFormatting>
  <conditionalFormatting sqref="H14">
    <cfRule type="cellIs" dxfId="2990" priority="166" operator="greaterThan">
      <formula>0</formula>
    </cfRule>
  </conditionalFormatting>
  <conditionalFormatting sqref="H16">
    <cfRule type="cellIs" dxfId="2989" priority="165" operator="greaterThan">
      <formula>0</formula>
    </cfRule>
  </conditionalFormatting>
  <conditionalFormatting sqref="H26">
    <cfRule type="cellIs" dxfId="2988" priority="164" operator="greaterThan">
      <formula>0</formula>
    </cfRule>
  </conditionalFormatting>
  <conditionalFormatting sqref="X12">
    <cfRule type="cellIs" dxfId="2987" priority="163" operator="greaterThan">
      <formula>0</formula>
    </cfRule>
  </conditionalFormatting>
  <conditionalFormatting sqref="X14">
    <cfRule type="cellIs" dxfId="2986" priority="162" operator="greaterThan">
      <formula>0</formula>
    </cfRule>
  </conditionalFormatting>
  <conditionalFormatting sqref="X16">
    <cfRule type="cellIs" dxfId="2985" priority="161" operator="greaterThan">
      <formula>0</formula>
    </cfRule>
  </conditionalFormatting>
  <conditionalFormatting sqref="X18">
    <cfRule type="cellIs" dxfId="2984" priority="160" operator="greaterThan">
      <formula>0</formula>
    </cfRule>
  </conditionalFormatting>
  <conditionalFormatting sqref="X20">
    <cfRule type="cellIs" dxfId="2983" priority="159" operator="greaterThan">
      <formula>0</formula>
    </cfRule>
  </conditionalFormatting>
  <conditionalFormatting sqref="X22">
    <cfRule type="cellIs" dxfId="2982" priority="158" operator="greaterThan">
      <formula>0</formula>
    </cfRule>
  </conditionalFormatting>
  <conditionalFormatting sqref="X24">
    <cfRule type="cellIs" dxfId="2981" priority="157" operator="greaterThan">
      <formula>0</formula>
    </cfRule>
  </conditionalFormatting>
  <conditionalFormatting sqref="X26">
    <cfRule type="cellIs" dxfId="2980" priority="156" operator="greaterThan">
      <formula>0</formula>
    </cfRule>
  </conditionalFormatting>
  <conditionalFormatting sqref="AF12">
    <cfRule type="cellIs" dxfId="2979" priority="155" operator="greaterThan">
      <formula>0</formula>
    </cfRule>
  </conditionalFormatting>
  <conditionalFormatting sqref="AF14">
    <cfRule type="cellIs" dxfId="2978" priority="154" operator="greaterThan">
      <formula>0</formula>
    </cfRule>
  </conditionalFormatting>
  <conditionalFormatting sqref="AF16">
    <cfRule type="cellIs" dxfId="2977" priority="153" operator="greaterThan">
      <formula>0</formula>
    </cfRule>
  </conditionalFormatting>
  <conditionalFormatting sqref="AF18">
    <cfRule type="cellIs" dxfId="2976" priority="152" operator="greaterThan">
      <formula>0</formula>
    </cfRule>
  </conditionalFormatting>
  <conditionalFormatting sqref="AF20">
    <cfRule type="cellIs" dxfId="2975" priority="151" operator="greaterThan">
      <formula>0</formula>
    </cfRule>
  </conditionalFormatting>
  <conditionalFormatting sqref="AF22">
    <cfRule type="cellIs" dxfId="2974" priority="150" operator="greaterThan">
      <formula>0</formula>
    </cfRule>
  </conditionalFormatting>
  <conditionalFormatting sqref="AF24">
    <cfRule type="cellIs" dxfId="2973" priority="149" operator="greaterThan">
      <formula>0</formula>
    </cfRule>
  </conditionalFormatting>
  <conditionalFormatting sqref="B14">
    <cfRule type="cellIs" dxfId="2972" priority="147" operator="greaterThan">
      <formula>0</formula>
    </cfRule>
  </conditionalFormatting>
  <conditionalFormatting sqref="B16">
    <cfRule type="cellIs" dxfId="2971" priority="146" operator="greaterThan">
      <formula>0</formula>
    </cfRule>
  </conditionalFormatting>
  <conditionalFormatting sqref="B18">
    <cfRule type="cellIs" dxfId="2970" priority="145" operator="greaterThan">
      <formula>0</formula>
    </cfRule>
  </conditionalFormatting>
  <conditionalFormatting sqref="B20">
    <cfRule type="cellIs" dxfId="2969" priority="144" operator="greaterThan">
      <formula>0</formula>
    </cfRule>
  </conditionalFormatting>
  <conditionalFormatting sqref="B22">
    <cfRule type="cellIs" dxfId="2968" priority="143" operator="greaterThan">
      <formula>0</formula>
    </cfRule>
  </conditionalFormatting>
  <conditionalFormatting sqref="B24">
    <cfRule type="cellIs" dxfId="2967" priority="142" operator="greaterThan">
      <formula>0</formula>
    </cfRule>
  </conditionalFormatting>
  <conditionalFormatting sqref="B26">
    <cfRule type="cellIs" dxfId="2966" priority="141" operator="greaterThan">
      <formula>0</formula>
    </cfRule>
  </conditionalFormatting>
  <conditionalFormatting sqref="E12">
    <cfRule type="cellIs" dxfId="2965" priority="140" operator="greaterThan">
      <formula>0</formula>
    </cfRule>
  </conditionalFormatting>
  <conditionalFormatting sqref="F12">
    <cfRule type="cellIs" dxfId="2964" priority="139" operator="greaterThan">
      <formula>0</formula>
    </cfRule>
  </conditionalFormatting>
  <conditionalFormatting sqref="G12">
    <cfRule type="cellIs" dxfId="2963" priority="138" operator="greaterThan">
      <formula>0</formula>
    </cfRule>
  </conditionalFormatting>
  <conditionalFormatting sqref="E14">
    <cfRule type="cellIs" dxfId="2962" priority="137" operator="greaterThan">
      <formula>0</formula>
    </cfRule>
  </conditionalFormatting>
  <conditionalFormatting sqref="F14">
    <cfRule type="cellIs" dxfId="2961" priority="136" operator="greaterThan">
      <formula>0</formula>
    </cfRule>
  </conditionalFormatting>
  <conditionalFormatting sqref="G14">
    <cfRule type="cellIs" dxfId="2960" priority="135" operator="greaterThan">
      <formula>0</formula>
    </cfRule>
  </conditionalFormatting>
  <conditionalFormatting sqref="E16">
    <cfRule type="cellIs" dxfId="2959" priority="134" operator="greaterThan">
      <formula>0</formula>
    </cfRule>
  </conditionalFormatting>
  <conditionalFormatting sqref="F16">
    <cfRule type="cellIs" dxfId="2958" priority="133" operator="greaterThan">
      <formula>0</formula>
    </cfRule>
  </conditionalFormatting>
  <conditionalFormatting sqref="G16">
    <cfRule type="cellIs" dxfId="2957" priority="132" operator="greaterThan">
      <formula>0</formula>
    </cfRule>
  </conditionalFormatting>
  <conditionalFormatting sqref="E18">
    <cfRule type="cellIs" dxfId="2956" priority="131" operator="greaterThan">
      <formula>0</formula>
    </cfRule>
  </conditionalFormatting>
  <conditionalFormatting sqref="F18">
    <cfRule type="cellIs" dxfId="2955" priority="130" operator="greaterThan">
      <formula>0</formula>
    </cfRule>
  </conditionalFormatting>
  <conditionalFormatting sqref="E20">
    <cfRule type="cellIs" dxfId="2954" priority="129" operator="greaterThan">
      <formula>0</formula>
    </cfRule>
  </conditionalFormatting>
  <conditionalFormatting sqref="F20">
    <cfRule type="cellIs" dxfId="2953" priority="128" operator="greaterThan">
      <formula>0</formula>
    </cfRule>
  </conditionalFormatting>
  <conditionalFormatting sqref="E22">
    <cfRule type="cellIs" dxfId="2952" priority="127" operator="greaterThan">
      <formula>0</formula>
    </cfRule>
  </conditionalFormatting>
  <conditionalFormatting sqref="F22">
    <cfRule type="cellIs" dxfId="2951" priority="126" operator="greaterThan">
      <formula>0</formula>
    </cfRule>
  </conditionalFormatting>
  <conditionalFormatting sqref="E24">
    <cfRule type="cellIs" dxfId="2950" priority="125" operator="greaterThan">
      <formula>0</formula>
    </cfRule>
  </conditionalFormatting>
  <conditionalFormatting sqref="F24">
    <cfRule type="cellIs" dxfId="2949" priority="124" operator="greaterThan">
      <formula>0</formula>
    </cfRule>
  </conditionalFormatting>
  <conditionalFormatting sqref="E26">
    <cfRule type="cellIs" dxfId="2948" priority="123" operator="greaterThan">
      <formula>0</formula>
    </cfRule>
  </conditionalFormatting>
  <conditionalFormatting sqref="F26">
    <cfRule type="cellIs" dxfId="2947" priority="122" operator="greaterThan">
      <formula>0</formula>
    </cfRule>
  </conditionalFormatting>
  <conditionalFormatting sqref="G26">
    <cfRule type="cellIs" dxfId="2946" priority="121" operator="greaterThan">
      <formula>0</formula>
    </cfRule>
  </conditionalFormatting>
  <conditionalFormatting sqref="L12">
    <cfRule type="cellIs" dxfId="2945" priority="120" operator="greaterThan">
      <formula>0</formula>
    </cfRule>
  </conditionalFormatting>
  <conditionalFormatting sqref="M12">
    <cfRule type="cellIs" dxfId="2944" priority="119" operator="greaterThan">
      <formula>0</formula>
    </cfRule>
  </conditionalFormatting>
  <conditionalFormatting sqref="P12">
    <cfRule type="cellIs" dxfId="2943" priority="118" operator="greaterThan">
      <formula>0</formula>
    </cfRule>
  </conditionalFormatting>
  <conditionalFormatting sqref="L14">
    <cfRule type="cellIs" dxfId="2942" priority="117" operator="greaterThan">
      <formula>0</formula>
    </cfRule>
  </conditionalFormatting>
  <conditionalFormatting sqref="M14">
    <cfRule type="cellIs" dxfId="2941" priority="116" operator="greaterThan">
      <formula>0</formula>
    </cfRule>
  </conditionalFormatting>
  <conditionalFormatting sqref="P14">
    <cfRule type="cellIs" dxfId="2940" priority="115" operator="greaterThan">
      <formula>0</formula>
    </cfRule>
  </conditionalFormatting>
  <conditionalFormatting sqref="L16">
    <cfRule type="cellIs" dxfId="2939" priority="114" operator="greaterThan">
      <formula>0</formula>
    </cfRule>
  </conditionalFormatting>
  <conditionalFormatting sqref="M16">
    <cfRule type="cellIs" dxfId="2938" priority="113" operator="greaterThan">
      <formula>0</formula>
    </cfRule>
  </conditionalFormatting>
  <conditionalFormatting sqref="P16">
    <cfRule type="cellIs" dxfId="2937" priority="112" operator="greaterThan">
      <formula>0</formula>
    </cfRule>
  </conditionalFormatting>
  <conditionalFormatting sqref="L18">
    <cfRule type="cellIs" dxfId="2936" priority="111" operator="greaterThan">
      <formula>0</formula>
    </cfRule>
  </conditionalFormatting>
  <conditionalFormatting sqref="M18">
    <cfRule type="cellIs" dxfId="2935" priority="110" operator="greaterThan">
      <formula>0</formula>
    </cfRule>
  </conditionalFormatting>
  <conditionalFormatting sqref="P18">
    <cfRule type="cellIs" dxfId="2934" priority="109" operator="greaterThan">
      <formula>0</formula>
    </cfRule>
  </conditionalFormatting>
  <conditionalFormatting sqref="L22">
    <cfRule type="cellIs" dxfId="2933" priority="108" operator="greaterThan">
      <formula>0</formula>
    </cfRule>
  </conditionalFormatting>
  <conditionalFormatting sqref="M22">
    <cfRule type="cellIs" dxfId="2932" priority="107" operator="greaterThan">
      <formula>0</formula>
    </cfRule>
  </conditionalFormatting>
  <conditionalFormatting sqref="P22">
    <cfRule type="cellIs" dxfId="2931" priority="106" operator="greaterThan">
      <formula>0</formula>
    </cfRule>
  </conditionalFormatting>
  <conditionalFormatting sqref="I12:J12">
    <cfRule type="cellIs" dxfId="2930" priority="105" operator="greaterThan">
      <formula>0</formula>
    </cfRule>
  </conditionalFormatting>
  <conditionalFormatting sqref="K12">
    <cfRule type="cellIs" dxfId="2929" priority="104" operator="greaterThan">
      <formula>0</formula>
    </cfRule>
  </conditionalFormatting>
  <conditionalFormatting sqref="I14:J14">
    <cfRule type="cellIs" dxfId="2928" priority="103" operator="greaterThan">
      <formula>0</formula>
    </cfRule>
  </conditionalFormatting>
  <conditionalFormatting sqref="K14">
    <cfRule type="cellIs" dxfId="2927" priority="102" operator="greaterThan">
      <formula>0</formula>
    </cfRule>
  </conditionalFormatting>
  <conditionalFormatting sqref="I16:J16">
    <cfRule type="cellIs" dxfId="2926" priority="101" operator="greaterThan">
      <formula>0</formula>
    </cfRule>
  </conditionalFormatting>
  <conditionalFormatting sqref="K16">
    <cfRule type="cellIs" dxfId="2925" priority="100" operator="greaterThan">
      <formula>0</formula>
    </cfRule>
  </conditionalFormatting>
  <conditionalFormatting sqref="J18">
    <cfRule type="cellIs" dxfId="2924" priority="99" operator="greaterThan">
      <formula>0</formula>
    </cfRule>
  </conditionalFormatting>
  <conditionalFormatting sqref="K18">
    <cfRule type="cellIs" dxfId="2923" priority="98" operator="greaterThan">
      <formula>0</formula>
    </cfRule>
  </conditionalFormatting>
  <conditionalFormatting sqref="J20">
    <cfRule type="cellIs" dxfId="2922" priority="97" operator="greaterThan">
      <formula>0</formula>
    </cfRule>
  </conditionalFormatting>
  <conditionalFormatting sqref="K20">
    <cfRule type="cellIs" dxfId="2921" priority="96" operator="greaterThan">
      <formula>0</formula>
    </cfRule>
  </conditionalFormatting>
  <conditionalFormatting sqref="J22">
    <cfRule type="cellIs" dxfId="2920" priority="95" operator="greaterThan">
      <formula>0</formula>
    </cfRule>
  </conditionalFormatting>
  <conditionalFormatting sqref="K22">
    <cfRule type="cellIs" dxfId="2919" priority="94" operator="greaterThan">
      <formula>0</formula>
    </cfRule>
  </conditionalFormatting>
  <conditionalFormatting sqref="J24">
    <cfRule type="cellIs" dxfId="2918" priority="93" operator="greaterThan">
      <formula>0</formula>
    </cfRule>
  </conditionalFormatting>
  <conditionalFormatting sqref="K24">
    <cfRule type="cellIs" dxfId="2917" priority="92" operator="greaterThan">
      <formula>0</formula>
    </cfRule>
  </conditionalFormatting>
  <conditionalFormatting sqref="I26:J26">
    <cfRule type="cellIs" dxfId="2916" priority="91" operator="greaterThan">
      <formula>0</formula>
    </cfRule>
  </conditionalFormatting>
  <conditionalFormatting sqref="K26">
    <cfRule type="cellIs" dxfId="2915" priority="90" operator="greaterThan">
      <formula>0</formula>
    </cfRule>
  </conditionalFormatting>
  <conditionalFormatting sqref="R11 R23 Q19:R19 Q25:R25 R13 R15 R17 Q21:R21">
    <cfRule type="cellIs" dxfId="2914" priority="89" operator="greaterThan">
      <formula>0</formula>
    </cfRule>
  </conditionalFormatting>
  <conditionalFormatting sqref="Q11 Q13 Q15 Q17">
    <cfRule type="cellIs" dxfId="2913" priority="88" operator="greaterThan">
      <formula>0</formula>
    </cfRule>
  </conditionalFormatting>
  <conditionalFormatting sqref="Q23">
    <cfRule type="cellIs" dxfId="2912" priority="87" operator="greaterThan">
      <formula>0</formula>
    </cfRule>
  </conditionalFormatting>
  <conditionalFormatting sqref="Q10">
    <cfRule type="cellIs" dxfId="2911" priority="86" operator="greaterThan">
      <formula>0</formula>
    </cfRule>
  </conditionalFormatting>
  <conditionalFormatting sqref="R10">
    <cfRule type="cellIs" dxfId="2910" priority="85" operator="greaterThan">
      <formula>0</formula>
    </cfRule>
  </conditionalFormatting>
  <conditionalFormatting sqref="Q12">
    <cfRule type="cellIs" dxfId="2909" priority="84" operator="greaterThan">
      <formula>0</formula>
    </cfRule>
  </conditionalFormatting>
  <conditionalFormatting sqref="R12">
    <cfRule type="cellIs" dxfId="2908" priority="83" operator="greaterThan">
      <formula>0</formula>
    </cfRule>
  </conditionalFormatting>
  <conditionalFormatting sqref="Q14">
    <cfRule type="cellIs" dxfId="2907" priority="82" operator="greaterThan">
      <formula>0</formula>
    </cfRule>
  </conditionalFormatting>
  <conditionalFormatting sqref="R14">
    <cfRule type="cellIs" dxfId="2906" priority="81" operator="greaterThan">
      <formula>0</formula>
    </cfRule>
  </conditionalFormatting>
  <conditionalFormatting sqref="Q16">
    <cfRule type="cellIs" dxfId="2905" priority="80" operator="greaterThan">
      <formula>0</formula>
    </cfRule>
  </conditionalFormatting>
  <conditionalFormatting sqref="R16">
    <cfRule type="cellIs" dxfId="2904" priority="79" operator="greaterThan">
      <formula>0</formula>
    </cfRule>
  </conditionalFormatting>
  <conditionalFormatting sqref="Q18">
    <cfRule type="cellIs" dxfId="2903" priority="78" operator="greaterThan">
      <formula>0</formula>
    </cfRule>
  </conditionalFormatting>
  <conditionalFormatting sqref="R18">
    <cfRule type="cellIs" dxfId="2902" priority="77" operator="greaterThan">
      <formula>0</formula>
    </cfRule>
  </conditionalFormatting>
  <conditionalFormatting sqref="Q20">
    <cfRule type="cellIs" dxfId="2901" priority="76" operator="greaterThan">
      <formula>0</formula>
    </cfRule>
  </conditionalFormatting>
  <conditionalFormatting sqref="R20">
    <cfRule type="cellIs" dxfId="2900" priority="75" operator="greaterThan">
      <formula>0</formula>
    </cfRule>
  </conditionalFormatting>
  <conditionalFormatting sqref="Q22">
    <cfRule type="cellIs" dxfId="2899" priority="74" operator="greaterThan">
      <formula>0</formula>
    </cfRule>
  </conditionalFormatting>
  <conditionalFormatting sqref="R22">
    <cfRule type="cellIs" dxfId="2898" priority="73" operator="greaterThan">
      <formula>0</formula>
    </cfRule>
  </conditionalFormatting>
  <conditionalFormatting sqref="Q24">
    <cfRule type="cellIs" dxfId="2897" priority="72" operator="greaterThan">
      <formula>0</formula>
    </cfRule>
  </conditionalFormatting>
  <conditionalFormatting sqref="R24">
    <cfRule type="cellIs" dxfId="2896" priority="71" operator="greaterThan">
      <formula>0</formula>
    </cfRule>
  </conditionalFormatting>
  <conditionalFormatting sqref="Q26">
    <cfRule type="cellIs" dxfId="2895" priority="70" operator="greaterThan">
      <formula>0</formula>
    </cfRule>
  </conditionalFormatting>
  <conditionalFormatting sqref="R26">
    <cfRule type="cellIs" dxfId="2894" priority="69" operator="greaterThan">
      <formula>0</formula>
    </cfRule>
  </conditionalFormatting>
  <conditionalFormatting sqref="H18">
    <cfRule type="cellIs" dxfId="2893" priority="68" operator="greaterThan">
      <formula>0</formula>
    </cfRule>
  </conditionalFormatting>
  <conditionalFormatting sqref="G18">
    <cfRule type="cellIs" dxfId="2892" priority="67" operator="greaterThan">
      <formula>0</formula>
    </cfRule>
  </conditionalFormatting>
  <conditionalFormatting sqref="I18">
    <cfRule type="cellIs" dxfId="2891" priority="66" operator="greaterThan">
      <formula>0</formula>
    </cfRule>
  </conditionalFormatting>
  <conditionalFormatting sqref="H20">
    <cfRule type="cellIs" dxfId="2890" priority="65" operator="greaterThan">
      <formula>0</formula>
    </cfRule>
  </conditionalFormatting>
  <conditionalFormatting sqref="G20">
    <cfRule type="cellIs" dxfId="2889" priority="64" operator="greaterThan">
      <formula>0</formula>
    </cfRule>
  </conditionalFormatting>
  <conditionalFormatting sqref="I20">
    <cfRule type="cellIs" dxfId="2888" priority="63" operator="greaterThan">
      <formula>0</formula>
    </cfRule>
  </conditionalFormatting>
  <conditionalFormatting sqref="H22">
    <cfRule type="cellIs" dxfId="2887" priority="62" operator="greaterThan">
      <formula>0</formula>
    </cfRule>
  </conditionalFormatting>
  <conditionalFormatting sqref="G22">
    <cfRule type="cellIs" dxfId="2886" priority="61" operator="greaterThan">
      <formula>0</formula>
    </cfRule>
  </conditionalFormatting>
  <conditionalFormatting sqref="I22">
    <cfRule type="cellIs" dxfId="2885" priority="60" operator="greaterThan">
      <formula>0</formula>
    </cfRule>
  </conditionalFormatting>
  <conditionalFormatting sqref="H24">
    <cfRule type="cellIs" dxfId="2884" priority="59" operator="greaterThan">
      <formula>0</formula>
    </cfRule>
  </conditionalFormatting>
  <conditionalFormatting sqref="G24">
    <cfRule type="cellIs" dxfId="2883" priority="58" operator="greaterThan">
      <formula>0</formula>
    </cfRule>
  </conditionalFormatting>
  <conditionalFormatting sqref="I24">
    <cfRule type="cellIs" dxfId="2882" priority="57" operator="greaterThan">
      <formula>0</formula>
    </cfRule>
  </conditionalFormatting>
  <conditionalFormatting sqref="O11 O19 O23 O25 O13 O15 O17 O21">
    <cfRule type="cellIs" dxfId="2881" priority="56" operator="greaterThan">
      <formula>0</formula>
    </cfRule>
  </conditionalFormatting>
  <conditionalFormatting sqref="N11 N13 N15 N17 N19 N23 N25 N21">
    <cfRule type="cellIs" dxfId="2880" priority="55" operator="greaterThan">
      <formula>0</formula>
    </cfRule>
  </conditionalFormatting>
  <conditionalFormatting sqref="N10:O10">
    <cfRule type="cellIs" dxfId="2879" priority="54" operator="greaterThan">
      <formula>0</formula>
    </cfRule>
  </conditionalFormatting>
  <conditionalFormatting sqref="O12">
    <cfRule type="cellIs" dxfId="2878" priority="53" operator="greaterThan">
      <formula>0</formula>
    </cfRule>
  </conditionalFormatting>
  <conditionalFormatting sqref="O14">
    <cfRule type="cellIs" dxfId="2877" priority="52" operator="greaterThan">
      <formula>0</formula>
    </cfRule>
  </conditionalFormatting>
  <conditionalFormatting sqref="O16">
    <cfRule type="cellIs" dxfId="2876" priority="51" operator="greaterThan">
      <formula>0</formula>
    </cfRule>
  </conditionalFormatting>
  <conditionalFormatting sqref="O26">
    <cfRule type="cellIs" dxfId="2875" priority="50" operator="greaterThan">
      <formula>0</formula>
    </cfRule>
  </conditionalFormatting>
  <conditionalFormatting sqref="N12">
    <cfRule type="cellIs" dxfId="2874" priority="49" operator="greaterThan">
      <formula>0</formula>
    </cfRule>
  </conditionalFormatting>
  <conditionalFormatting sqref="N14">
    <cfRule type="cellIs" dxfId="2873" priority="48" operator="greaterThan">
      <formula>0</formula>
    </cfRule>
  </conditionalFormatting>
  <conditionalFormatting sqref="N16">
    <cfRule type="cellIs" dxfId="2872" priority="47" operator="greaterThan">
      <formula>0</formula>
    </cfRule>
  </conditionalFormatting>
  <conditionalFormatting sqref="N26">
    <cfRule type="cellIs" dxfId="2871" priority="46" operator="greaterThan">
      <formula>0</formula>
    </cfRule>
  </conditionalFormatting>
  <conditionalFormatting sqref="O18">
    <cfRule type="cellIs" dxfId="2870" priority="45" operator="greaterThan">
      <formula>0</formula>
    </cfRule>
  </conditionalFormatting>
  <conditionalFormatting sqref="N18">
    <cfRule type="cellIs" dxfId="2869" priority="44" operator="greaterThan">
      <formula>0</formula>
    </cfRule>
  </conditionalFormatting>
  <conditionalFormatting sqref="O20">
    <cfRule type="cellIs" dxfId="2868" priority="43" operator="greaterThan">
      <formula>0</formula>
    </cfRule>
  </conditionalFormatting>
  <conditionalFormatting sqref="N20">
    <cfRule type="cellIs" dxfId="2867" priority="42" operator="greaterThan">
      <formula>0</formula>
    </cfRule>
  </conditionalFormatting>
  <conditionalFormatting sqref="O22">
    <cfRule type="cellIs" dxfId="2866" priority="41" operator="greaterThan">
      <formula>0</formula>
    </cfRule>
  </conditionalFormatting>
  <conditionalFormatting sqref="N22">
    <cfRule type="cellIs" dxfId="2865" priority="40" operator="greaterThan">
      <formula>0</formula>
    </cfRule>
  </conditionalFormatting>
  <conditionalFormatting sqref="O24">
    <cfRule type="cellIs" dxfId="2864" priority="39" operator="greaterThan">
      <formula>0</formula>
    </cfRule>
  </conditionalFormatting>
  <conditionalFormatting sqref="N24">
    <cfRule type="cellIs" dxfId="2863" priority="38" operator="greaterThan">
      <formula>0</formula>
    </cfRule>
  </conditionalFormatting>
  <conditionalFormatting sqref="C12">
    <cfRule type="cellIs" dxfId="2862" priority="37" operator="greaterThan">
      <formula>0</formula>
    </cfRule>
  </conditionalFormatting>
  <conditionalFormatting sqref="B12">
    <cfRule type="cellIs" dxfId="2861" priority="36" operator="greaterThan">
      <formula>0</formula>
    </cfRule>
  </conditionalFormatting>
  <conditionalFormatting sqref="V12:W12">
    <cfRule type="cellIs" dxfId="2860" priority="35" operator="greaterThan">
      <formula>0</formula>
    </cfRule>
  </conditionalFormatting>
  <conditionalFormatting sqref="V14:W14">
    <cfRule type="cellIs" dxfId="2859" priority="34" operator="greaterThan">
      <formula>0</formula>
    </cfRule>
  </conditionalFormatting>
  <conditionalFormatting sqref="V16:W16">
    <cfRule type="cellIs" dxfId="2858" priority="33" operator="greaterThan">
      <formula>0</formula>
    </cfRule>
  </conditionalFormatting>
  <conditionalFormatting sqref="V18:W18">
    <cfRule type="cellIs" dxfId="2857" priority="32" operator="greaterThan">
      <formula>0</formula>
    </cfRule>
  </conditionalFormatting>
  <conditionalFormatting sqref="V20:W20">
    <cfRule type="cellIs" dxfId="2856" priority="31" operator="greaterThan">
      <formula>0</formula>
    </cfRule>
  </conditionalFormatting>
  <conditionalFormatting sqref="V22:W22">
    <cfRule type="cellIs" dxfId="2855" priority="30" operator="greaterThan">
      <formula>0</formula>
    </cfRule>
  </conditionalFormatting>
  <conditionalFormatting sqref="V24:W24">
    <cfRule type="cellIs" dxfId="2854" priority="29" operator="greaterThan">
      <formula>0</formula>
    </cfRule>
  </conditionalFormatting>
  <conditionalFormatting sqref="V26:W26">
    <cfRule type="cellIs" dxfId="2853" priority="28" operator="greaterThan">
      <formula>0</formula>
    </cfRule>
  </conditionalFormatting>
  <conditionalFormatting sqref="Z12">
    <cfRule type="cellIs" dxfId="2852" priority="27" operator="greaterThan">
      <formula>0</formula>
    </cfRule>
  </conditionalFormatting>
  <conditionalFormatting sqref="AA12">
    <cfRule type="cellIs" dxfId="2851" priority="26" operator="greaterThan">
      <formula>0</formula>
    </cfRule>
  </conditionalFormatting>
  <conditionalFormatting sqref="Z14">
    <cfRule type="cellIs" dxfId="2850" priority="25" operator="greaterThan">
      <formula>0</formula>
    </cfRule>
  </conditionalFormatting>
  <conditionalFormatting sqref="AA14">
    <cfRule type="cellIs" dxfId="2849" priority="24" operator="greaterThan">
      <formula>0</formula>
    </cfRule>
  </conditionalFormatting>
  <conditionalFormatting sqref="Z16">
    <cfRule type="cellIs" dxfId="2848" priority="23" operator="greaterThan">
      <formula>0</formula>
    </cfRule>
  </conditionalFormatting>
  <conditionalFormatting sqref="AA16">
    <cfRule type="cellIs" dxfId="2847" priority="22" operator="greaterThan">
      <formula>0</formula>
    </cfRule>
  </conditionalFormatting>
  <conditionalFormatting sqref="Z18">
    <cfRule type="cellIs" dxfId="2846" priority="21" operator="greaterThan">
      <formula>0</formula>
    </cfRule>
  </conditionalFormatting>
  <conditionalFormatting sqref="AA18">
    <cfRule type="cellIs" dxfId="2845" priority="20" operator="greaterThan">
      <formula>0</formula>
    </cfRule>
  </conditionalFormatting>
  <conditionalFormatting sqref="Z20">
    <cfRule type="cellIs" dxfId="2844" priority="19" operator="greaterThan">
      <formula>0</formula>
    </cfRule>
  </conditionalFormatting>
  <conditionalFormatting sqref="AA20">
    <cfRule type="cellIs" dxfId="2843" priority="18" operator="greaterThan">
      <formula>0</formula>
    </cfRule>
  </conditionalFormatting>
  <conditionalFormatting sqref="Z22">
    <cfRule type="cellIs" dxfId="2842" priority="17" operator="greaterThan">
      <formula>0</formula>
    </cfRule>
  </conditionalFormatting>
  <conditionalFormatting sqref="AA22">
    <cfRule type="cellIs" dxfId="2841" priority="16" operator="greaterThan">
      <formula>0</formula>
    </cfRule>
  </conditionalFormatting>
  <conditionalFormatting sqref="Z24">
    <cfRule type="cellIs" dxfId="2840" priority="15" operator="greaterThan">
      <formula>0</formula>
    </cfRule>
  </conditionalFormatting>
  <conditionalFormatting sqref="AA24">
    <cfRule type="cellIs" dxfId="2839" priority="14" operator="greaterThan">
      <formula>0</formula>
    </cfRule>
  </conditionalFormatting>
  <conditionalFormatting sqref="Z26">
    <cfRule type="cellIs" dxfId="2838" priority="13" operator="greaterThan">
      <formula>0</formula>
    </cfRule>
  </conditionalFormatting>
  <conditionalFormatting sqref="AA26">
    <cfRule type="cellIs" dxfId="2837" priority="12" operator="greaterThan">
      <formula>0</formula>
    </cfRule>
  </conditionalFormatting>
  <conditionalFormatting sqref="AC11 AC13 AC15 AC17 AC19 AC23 AC25 AC21">
    <cfRule type="cellIs" dxfId="2836" priority="11" operator="greaterThan">
      <formula>0</formula>
    </cfRule>
  </conditionalFormatting>
  <conditionalFormatting sqref="AD11:AE11 AD13:AE13 AD15:AE15 AD17:AE17 AD19:AE19 AD23:AE23 AD25:AE25 AD21:AE21">
    <cfRule type="cellIs" dxfId="2835" priority="10" operator="greaterThan">
      <formula>0</formula>
    </cfRule>
  </conditionalFormatting>
  <conditionalFormatting sqref="AC10:AE10">
    <cfRule type="cellIs" dxfId="2834" priority="9" operator="greaterThan">
      <formula>0</formula>
    </cfRule>
  </conditionalFormatting>
  <conditionalFormatting sqref="AC12:AE12">
    <cfRule type="cellIs" dxfId="2833" priority="8" operator="greaterThan">
      <formula>0</formula>
    </cfRule>
  </conditionalFormatting>
  <conditionalFormatting sqref="AC14:AE14">
    <cfRule type="cellIs" dxfId="2832" priority="7" operator="greaterThan">
      <formula>0</formula>
    </cfRule>
  </conditionalFormatting>
  <conditionalFormatting sqref="AC16:AE16">
    <cfRule type="cellIs" dxfId="2831" priority="6" operator="greaterThan">
      <formula>0</formula>
    </cfRule>
  </conditionalFormatting>
  <conditionalFormatting sqref="AC18:AE18">
    <cfRule type="cellIs" dxfId="2830" priority="5" operator="greaterThan">
      <formula>0</formula>
    </cfRule>
  </conditionalFormatting>
  <conditionalFormatting sqref="AC20:AE20">
    <cfRule type="cellIs" dxfId="2829" priority="4" operator="greaterThan">
      <formula>0</formula>
    </cfRule>
  </conditionalFormatting>
  <conditionalFormatting sqref="AC22:AE22">
    <cfRule type="cellIs" dxfId="2828" priority="3" operator="greaterThan">
      <formula>0</formula>
    </cfRule>
  </conditionalFormatting>
  <conditionalFormatting sqref="AC24:AE24">
    <cfRule type="cellIs" dxfId="2827" priority="2" operator="greaterThan">
      <formula>0</formula>
    </cfRule>
  </conditionalFormatting>
  <conditionalFormatting sqref="AC26:AE26">
    <cfRule type="cellIs" dxfId="2826" priority="1" operator="greaterThan">
      <formula>0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F26"/>
  <sheetViews>
    <sheetView workbookViewId="0">
      <selection activeCell="AF26" sqref="A1:AF26"/>
    </sheetView>
  </sheetViews>
  <sheetFormatPr defaultColWidth="10.76171875" defaultRowHeight="15" x14ac:dyDescent="0.2"/>
  <cols>
    <col min="1" max="1" width="26.90234375" customWidth="1"/>
    <col min="2" max="31" width="3.49609375" customWidth="1"/>
  </cols>
  <sheetData>
    <row r="1" spans="1:32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44"/>
      <c r="Z1" s="544"/>
      <c r="AA1" s="544"/>
      <c r="AB1" s="39"/>
    </row>
    <row r="2" spans="1:32" ht="1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43"/>
      <c r="Z2" s="543"/>
      <c r="AA2" s="543"/>
      <c r="AF2" s="522" t="s">
        <v>10</v>
      </c>
    </row>
    <row r="3" spans="1:32" ht="1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43"/>
      <c r="Z3" s="543"/>
      <c r="AA3" s="543"/>
      <c r="AF3" s="498" t="s">
        <v>11</v>
      </c>
    </row>
    <row r="4" spans="1:32" ht="1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43"/>
      <c r="Z4" s="543"/>
      <c r="AA4" s="543"/>
      <c r="AF4" s="499" t="s">
        <v>13</v>
      </c>
    </row>
    <row r="5" spans="1:32" ht="15" customHeight="1" x14ac:dyDescent="0.2">
      <c r="A5" s="38"/>
      <c r="B5" s="38"/>
      <c r="C5" s="582" t="s">
        <v>184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F5" s="500" t="s">
        <v>14</v>
      </c>
    </row>
    <row r="6" spans="1:32" ht="15" customHeight="1" x14ac:dyDescent="0.2">
      <c r="A6" s="44" t="s">
        <v>202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2019</v>
      </c>
      <c r="X6" s="581"/>
      <c r="Y6" s="544"/>
      <c r="Z6" s="544"/>
      <c r="AA6" s="544"/>
      <c r="AB6" s="38"/>
    </row>
    <row r="7" spans="1:32" ht="15" customHeight="1" x14ac:dyDescent="0.2">
      <c r="A7" s="39"/>
      <c r="B7" s="201" t="s">
        <v>18</v>
      </c>
      <c r="C7" s="198" t="s">
        <v>201</v>
      </c>
      <c r="D7" s="198" t="s">
        <v>17</v>
      </c>
      <c r="E7" s="201" t="s">
        <v>21</v>
      </c>
      <c r="F7" s="201" t="s">
        <v>20</v>
      </c>
      <c r="G7" s="201" t="s">
        <v>20</v>
      </c>
      <c r="H7" s="201" t="s">
        <v>19</v>
      </c>
      <c r="I7" s="201" t="s">
        <v>18</v>
      </c>
      <c r="J7" s="198" t="s">
        <v>16</v>
      </c>
      <c r="K7" s="198" t="s">
        <v>17</v>
      </c>
      <c r="L7" s="201" t="s">
        <v>21</v>
      </c>
      <c r="M7" s="201" t="s">
        <v>20</v>
      </c>
      <c r="N7" s="201" t="s">
        <v>20</v>
      </c>
      <c r="O7" s="201" t="s">
        <v>19</v>
      </c>
      <c r="P7" s="201" t="s">
        <v>18</v>
      </c>
      <c r="Q7" s="198" t="s">
        <v>16</v>
      </c>
      <c r="R7" s="198" t="s">
        <v>17</v>
      </c>
      <c r="S7" s="201" t="s">
        <v>21</v>
      </c>
      <c r="T7" s="201" t="s">
        <v>20</v>
      </c>
      <c r="U7" s="201" t="s">
        <v>20</v>
      </c>
      <c r="V7" s="201" t="s">
        <v>19</v>
      </c>
      <c r="W7" s="201" t="s">
        <v>18</v>
      </c>
      <c r="X7" s="198" t="s">
        <v>16</v>
      </c>
      <c r="Y7" s="198" t="s">
        <v>17</v>
      </c>
      <c r="Z7" s="201" t="s">
        <v>21</v>
      </c>
      <c r="AA7" s="201" t="s">
        <v>20</v>
      </c>
      <c r="AB7" s="201" t="s">
        <v>20</v>
      </c>
      <c r="AC7" s="201" t="s">
        <v>19</v>
      </c>
      <c r="AD7" s="201" t="s">
        <v>18</v>
      </c>
      <c r="AE7" s="198" t="s">
        <v>16</v>
      </c>
    </row>
    <row r="8" spans="1:32" ht="15" customHeight="1" thickBot="1" x14ac:dyDescent="0.25">
      <c r="A8" s="45" t="s">
        <v>0</v>
      </c>
      <c r="B8" s="479">
        <v>1</v>
      </c>
      <c r="C8" s="481">
        <v>2</v>
      </c>
      <c r="D8" s="481">
        <v>3</v>
      </c>
      <c r="E8" s="479">
        <v>4</v>
      </c>
      <c r="F8" s="479">
        <v>5</v>
      </c>
      <c r="G8" s="479">
        <v>6</v>
      </c>
      <c r="H8" s="479">
        <v>7</v>
      </c>
      <c r="I8" s="479">
        <v>8</v>
      </c>
      <c r="J8" s="481">
        <v>9</v>
      </c>
      <c r="K8" s="481">
        <v>10</v>
      </c>
      <c r="L8" s="479">
        <v>11</v>
      </c>
      <c r="M8" s="479">
        <v>12</v>
      </c>
      <c r="N8" s="479">
        <v>13</v>
      </c>
      <c r="O8" s="479">
        <v>14</v>
      </c>
      <c r="P8" s="479">
        <v>15</v>
      </c>
      <c r="Q8" s="481">
        <v>16</v>
      </c>
      <c r="R8" s="481">
        <v>17</v>
      </c>
      <c r="S8" s="479">
        <v>18</v>
      </c>
      <c r="T8" s="479">
        <v>19</v>
      </c>
      <c r="U8" s="479">
        <v>20</v>
      </c>
      <c r="V8" s="479">
        <v>21</v>
      </c>
      <c r="W8" s="479">
        <v>22</v>
      </c>
      <c r="X8" s="481">
        <v>23</v>
      </c>
      <c r="Y8" s="481">
        <v>24</v>
      </c>
      <c r="Z8" s="516">
        <v>25</v>
      </c>
      <c r="AA8" s="288">
        <v>26</v>
      </c>
      <c r="AB8" s="288">
        <v>27</v>
      </c>
      <c r="AC8" s="288">
        <v>28</v>
      </c>
      <c r="AD8" s="541">
        <v>29</v>
      </c>
      <c r="AE8" s="275">
        <v>30</v>
      </c>
      <c r="AF8" s="252"/>
    </row>
    <row r="9" spans="1:32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01"/>
      <c r="AC9" s="601"/>
      <c r="AD9" s="542"/>
      <c r="AE9" s="519"/>
      <c r="AF9" s="252"/>
    </row>
    <row r="10" spans="1:32" ht="15" customHeight="1" x14ac:dyDescent="0.2">
      <c r="A10" s="496" t="s">
        <v>1</v>
      </c>
      <c r="B10" s="88">
        <v>0</v>
      </c>
      <c r="C10" s="202">
        <v>0</v>
      </c>
      <c r="D10" s="202">
        <v>0</v>
      </c>
      <c r="E10" s="56">
        <v>4</v>
      </c>
      <c r="F10" s="56">
        <v>1</v>
      </c>
      <c r="G10" s="56">
        <v>4</v>
      </c>
      <c r="H10" s="56">
        <v>0</v>
      </c>
      <c r="I10" s="56">
        <v>0</v>
      </c>
      <c r="J10" s="202">
        <v>0</v>
      </c>
      <c r="K10" s="202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202">
        <v>0</v>
      </c>
      <c r="R10" s="202">
        <v>0</v>
      </c>
      <c r="S10" s="56">
        <v>0</v>
      </c>
      <c r="T10" s="56">
        <v>0</v>
      </c>
      <c r="U10" s="88">
        <v>0</v>
      </c>
      <c r="V10" s="88">
        <v>0</v>
      </c>
      <c r="W10" s="88">
        <v>0</v>
      </c>
      <c r="X10" s="202">
        <v>0</v>
      </c>
      <c r="Y10" s="202">
        <v>0</v>
      </c>
      <c r="Z10" s="88">
        <v>0</v>
      </c>
      <c r="AA10" s="88">
        <v>0</v>
      </c>
      <c r="AB10" s="88">
        <v>0</v>
      </c>
      <c r="AC10" s="88">
        <v>6</v>
      </c>
      <c r="AD10" s="88">
        <v>0</v>
      </c>
      <c r="AE10" s="198">
        <v>0</v>
      </c>
      <c r="AF10" s="252"/>
    </row>
    <row r="11" spans="1:32" ht="1.5" customHeight="1" x14ac:dyDescent="0.2">
      <c r="A11" s="57"/>
      <c r="B11" s="82"/>
      <c r="C11" s="202">
        <v>0</v>
      </c>
      <c r="D11" s="202">
        <v>0</v>
      </c>
      <c r="E11" s="56">
        <v>0</v>
      </c>
      <c r="F11" s="58"/>
      <c r="G11" s="58"/>
      <c r="H11" s="58"/>
      <c r="I11" s="58"/>
      <c r="J11" s="202">
        <v>0</v>
      </c>
      <c r="K11" s="202">
        <v>0</v>
      </c>
      <c r="L11" s="56">
        <v>0</v>
      </c>
      <c r="M11" s="56">
        <v>0</v>
      </c>
      <c r="N11" s="58"/>
      <c r="O11" s="58"/>
      <c r="P11" s="56">
        <v>0</v>
      </c>
      <c r="Q11" s="202">
        <v>0</v>
      </c>
      <c r="R11" s="202">
        <v>0</v>
      </c>
      <c r="S11" s="56">
        <v>0</v>
      </c>
      <c r="T11" s="56">
        <v>0</v>
      </c>
      <c r="U11" s="82"/>
      <c r="V11" s="82"/>
      <c r="W11" s="82"/>
      <c r="X11" s="482"/>
      <c r="Y11" s="482"/>
      <c r="Z11" s="82"/>
      <c r="AA11" s="82"/>
      <c r="AB11" s="82"/>
      <c r="AC11" s="82"/>
      <c r="AD11" s="82"/>
      <c r="AE11" s="471"/>
      <c r="AF11" s="252"/>
    </row>
    <row r="12" spans="1:32" ht="15" customHeight="1" x14ac:dyDescent="0.2">
      <c r="A12" s="52" t="s">
        <v>2</v>
      </c>
      <c r="B12" s="88">
        <v>0</v>
      </c>
      <c r="C12" s="202">
        <v>0</v>
      </c>
      <c r="D12" s="202">
        <v>0</v>
      </c>
      <c r="E12" s="56">
        <v>0</v>
      </c>
      <c r="F12" s="56">
        <v>6</v>
      </c>
      <c r="G12" s="56">
        <v>0</v>
      </c>
      <c r="H12" s="56">
        <v>0</v>
      </c>
      <c r="I12" s="56">
        <v>2</v>
      </c>
      <c r="J12" s="202">
        <v>0</v>
      </c>
      <c r="K12" s="202">
        <v>0</v>
      </c>
      <c r="L12" s="56">
        <v>1</v>
      </c>
      <c r="M12" s="56">
        <v>0</v>
      </c>
      <c r="N12" s="56">
        <v>3</v>
      </c>
      <c r="O12" s="56">
        <v>2</v>
      </c>
      <c r="P12" s="56">
        <v>0</v>
      </c>
      <c r="Q12" s="202">
        <v>0</v>
      </c>
      <c r="R12" s="202">
        <v>0</v>
      </c>
      <c r="S12" s="56">
        <v>0</v>
      </c>
      <c r="T12" s="56">
        <v>0</v>
      </c>
      <c r="U12" s="88">
        <v>0</v>
      </c>
      <c r="V12" s="88">
        <v>0</v>
      </c>
      <c r="W12" s="88">
        <v>0</v>
      </c>
      <c r="X12" s="202">
        <v>0</v>
      </c>
      <c r="Y12" s="202">
        <v>0</v>
      </c>
      <c r="Z12" s="88">
        <v>0</v>
      </c>
      <c r="AA12" s="88">
        <v>0</v>
      </c>
      <c r="AB12" s="88">
        <v>5</v>
      </c>
      <c r="AC12" s="88">
        <v>2</v>
      </c>
      <c r="AD12" s="88">
        <v>0</v>
      </c>
      <c r="AE12" s="198">
        <v>0</v>
      </c>
      <c r="AF12" s="252"/>
    </row>
    <row r="13" spans="1:32" ht="2.25" customHeight="1" x14ac:dyDescent="0.2">
      <c r="A13" s="57"/>
      <c r="B13" s="82"/>
      <c r="C13" s="202">
        <v>0</v>
      </c>
      <c r="D13" s="202">
        <v>0</v>
      </c>
      <c r="E13" s="56">
        <v>0</v>
      </c>
      <c r="F13" s="56">
        <v>0</v>
      </c>
      <c r="G13" s="58"/>
      <c r="H13" s="56">
        <v>0</v>
      </c>
      <c r="I13" s="58"/>
      <c r="J13" s="202">
        <v>0</v>
      </c>
      <c r="K13" s="202">
        <v>0</v>
      </c>
      <c r="L13" s="56">
        <v>0</v>
      </c>
      <c r="M13" s="56">
        <v>0</v>
      </c>
      <c r="N13" s="58"/>
      <c r="O13" s="58"/>
      <c r="P13" s="56">
        <v>0</v>
      </c>
      <c r="Q13" s="202">
        <v>0</v>
      </c>
      <c r="R13" s="202">
        <v>0</v>
      </c>
      <c r="S13" s="56">
        <v>0</v>
      </c>
      <c r="T13" s="56">
        <v>0</v>
      </c>
      <c r="U13" s="82"/>
      <c r="V13" s="82"/>
      <c r="W13" s="82"/>
      <c r="X13" s="482"/>
      <c r="Y13" s="482"/>
      <c r="Z13" s="82"/>
      <c r="AA13" s="82"/>
      <c r="AB13" s="82"/>
      <c r="AC13" s="82"/>
      <c r="AD13" s="82"/>
      <c r="AE13" s="471"/>
      <c r="AF13" s="252"/>
    </row>
    <row r="14" spans="1:32" ht="15" customHeight="1" x14ac:dyDescent="0.2">
      <c r="A14" s="52" t="s">
        <v>3</v>
      </c>
      <c r="B14" s="88">
        <v>0</v>
      </c>
      <c r="C14" s="202">
        <v>0</v>
      </c>
      <c r="D14" s="202">
        <v>0</v>
      </c>
      <c r="E14" s="56">
        <v>0</v>
      </c>
      <c r="F14" s="56">
        <v>0</v>
      </c>
      <c r="G14" s="56">
        <v>8</v>
      </c>
      <c r="H14" s="56">
        <v>0</v>
      </c>
      <c r="I14" s="56">
        <v>0</v>
      </c>
      <c r="J14" s="202">
        <v>0</v>
      </c>
      <c r="K14" s="202">
        <v>0</v>
      </c>
      <c r="L14" s="56">
        <v>1</v>
      </c>
      <c r="M14" s="56">
        <v>0</v>
      </c>
      <c r="N14" s="56">
        <v>0</v>
      </c>
      <c r="O14" s="56">
        <v>0</v>
      </c>
      <c r="P14" s="56">
        <v>0</v>
      </c>
      <c r="Q14" s="202">
        <v>0</v>
      </c>
      <c r="R14" s="202">
        <v>0</v>
      </c>
      <c r="S14" s="56">
        <v>0</v>
      </c>
      <c r="T14" s="56">
        <v>0</v>
      </c>
      <c r="U14" s="88">
        <v>0</v>
      </c>
      <c r="V14" s="88">
        <v>5</v>
      </c>
      <c r="W14" s="88">
        <v>0</v>
      </c>
      <c r="X14" s="202">
        <v>0</v>
      </c>
      <c r="Y14" s="202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198">
        <v>0</v>
      </c>
      <c r="AF14" s="252"/>
    </row>
    <row r="15" spans="1:32" ht="2.25" customHeight="1" x14ac:dyDescent="0.2">
      <c r="A15" s="57"/>
      <c r="B15" s="82"/>
      <c r="C15" s="202">
        <v>0</v>
      </c>
      <c r="D15" s="202">
        <v>0</v>
      </c>
      <c r="E15" s="56">
        <v>0</v>
      </c>
      <c r="F15" s="56">
        <v>0</v>
      </c>
      <c r="G15" s="58"/>
      <c r="H15" s="56">
        <v>0</v>
      </c>
      <c r="I15" s="58"/>
      <c r="J15" s="202">
        <v>0</v>
      </c>
      <c r="K15" s="202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202">
        <v>0</v>
      </c>
      <c r="R15" s="202">
        <v>0</v>
      </c>
      <c r="S15" s="56">
        <v>0</v>
      </c>
      <c r="T15" s="56">
        <v>0</v>
      </c>
      <c r="U15" s="82"/>
      <c r="V15" s="82"/>
      <c r="W15" s="82"/>
      <c r="X15" s="482"/>
      <c r="Y15" s="482"/>
      <c r="Z15" s="82"/>
      <c r="AA15" s="82"/>
      <c r="AB15" s="82"/>
      <c r="AC15" s="82"/>
      <c r="AD15" s="82"/>
      <c r="AE15" s="471"/>
      <c r="AF15" s="252"/>
    </row>
    <row r="16" spans="1:32" ht="15" customHeight="1" x14ac:dyDescent="0.2">
      <c r="A16" s="52" t="s">
        <v>4</v>
      </c>
      <c r="B16" s="88">
        <v>0</v>
      </c>
      <c r="C16" s="202">
        <v>0</v>
      </c>
      <c r="D16" s="202">
        <v>0</v>
      </c>
      <c r="E16" s="56">
        <v>0</v>
      </c>
      <c r="F16" s="56">
        <v>3</v>
      </c>
      <c r="G16" s="56">
        <v>0</v>
      </c>
      <c r="H16" s="56">
        <v>0</v>
      </c>
      <c r="I16" s="56">
        <v>0</v>
      </c>
      <c r="J16" s="202">
        <v>0</v>
      </c>
      <c r="K16" s="202">
        <v>0</v>
      </c>
      <c r="L16" s="56">
        <v>1</v>
      </c>
      <c r="M16" s="56">
        <v>0</v>
      </c>
      <c r="N16" s="56">
        <v>0</v>
      </c>
      <c r="O16" s="56">
        <v>0</v>
      </c>
      <c r="P16" s="56">
        <v>0</v>
      </c>
      <c r="Q16" s="202">
        <v>0</v>
      </c>
      <c r="R16" s="202">
        <v>0</v>
      </c>
      <c r="S16" s="56">
        <v>0</v>
      </c>
      <c r="T16" s="56">
        <v>0</v>
      </c>
      <c r="U16" s="88">
        <v>0</v>
      </c>
      <c r="V16" s="88">
        <v>2</v>
      </c>
      <c r="W16" s="88">
        <v>0</v>
      </c>
      <c r="X16" s="202">
        <v>0</v>
      </c>
      <c r="Y16" s="202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198">
        <v>0</v>
      </c>
      <c r="AF16" s="252"/>
    </row>
    <row r="17" spans="1:32" ht="2.25" customHeight="1" x14ac:dyDescent="0.2">
      <c r="A17" s="57"/>
      <c r="B17" s="82"/>
      <c r="C17" s="202">
        <v>0</v>
      </c>
      <c r="D17" s="202">
        <v>0</v>
      </c>
      <c r="E17" s="56">
        <v>0</v>
      </c>
      <c r="F17" s="56">
        <v>0</v>
      </c>
      <c r="G17" s="58"/>
      <c r="H17" s="56">
        <v>0</v>
      </c>
      <c r="I17" s="58"/>
      <c r="J17" s="202">
        <v>0</v>
      </c>
      <c r="K17" s="202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202">
        <v>0</v>
      </c>
      <c r="R17" s="202">
        <v>0</v>
      </c>
      <c r="S17" s="56">
        <v>0</v>
      </c>
      <c r="T17" s="56">
        <v>0</v>
      </c>
      <c r="U17" s="82"/>
      <c r="V17" s="82"/>
      <c r="W17" s="82"/>
      <c r="X17" s="482"/>
      <c r="Y17" s="482"/>
      <c r="Z17" s="82"/>
      <c r="AA17" s="82"/>
      <c r="AB17" s="82"/>
      <c r="AC17" s="82"/>
      <c r="AD17" s="82"/>
      <c r="AE17" s="471"/>
      <c r="AF17" s="252"/>
    </row>
    <row r="18" spans="1:32" ht="15" customHeight="1" x14ac:dyDescent="0.2">
      <c r="A18" s="485" t="s">
        <v>5</v>
      </c>
      <c r="B18" s="88">
        <v>0</v>
      </c>
      <c r="C18" s="202">
        <v>0</v>
      </c>
      <c r="D18" s="202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202">
        <v>0</v>
      </c>
      <c r="K18" s="202">
        <v>0</v>
      </c>
      <c r="L18" s="56">
        <v>7</v>
      </c>
      <c r="M18" s="56">
        <v>0</v>
      </c>
      <c r="N18" s="56">
        <v>0</v>
      </c>
      <c r="O18" s="56">
        <v>0</v>
      </c>
      <c r="P18" s="56">
        <v>0</v>
      </c>
      <c r="Q18" s="202">
        <v>0</v>
      </c>
      <c r="R18" s="202">
        <v>0</v>
      </c>
      <c r="S18" s="56">
        <v>0</v>
      </c>
      <c r="T18" s="56">
        <v>0</v>
      </c>
      <c r="U18" s="88">
        <v>0</v>
      </c>
      <c r="V18" s="88">
        <v>0</v>
      </c>
      <c r="W18" s="88">
        <v>0</v>
      </c>
      <c r="X18" s="202">
        <v>0</v>
      </c>
      <c r="Y18" s="202">
        <v>0</v>
      </c>
      <c r="Z18" s="88">
        <v>0</v>
      </c>
      <c r="AA18" s="88">
        <v>4</v>
      </c>
      <c r="AB18" s="88">
        <v>0</v>
      </c>
      <c r="AC18" s="88">
        <v>0</v>
      </c>
      <c r="AD18" s="88">
        <v>3</v>
      </c>
      <c r="AE18" s="198">
        <v>0</v>
      </c>
      <c r="AF18" s="252"/>
    </row>
    <row r="19" spans="1:32" ht="3" customHeight="1" x14ac:dyDescent="0.2">
      <c r="A19" s="57"/>
      <c r="B19" s="82"/>
      <c r="C19" s="202">
        <v>0</v>
      </c>
      <c r="D19" s="202">
        <v>0</v>
      </c>
      <c r="E19" s="56">
        <v>0</v>
      </c>
      <c r="F19" s="56">
        <v>0</v>
      </c>
      <c r="G19" s="58"/>
      <c r="H19" s="56">
        <v>0</v>
      </c>
      <c r="I19" s="58"/>
      <c r="J19" s="202">
        <v>0</v>
      </c>
      <c r="K19" s="202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202">
        <v>0</v>
      </c>
      <c r="R19" s="202">
        <v>0</v>
      </c>
      <c r="S19" s="56">
        <v>0</v>
      </c>
      <c r="T19" s="56">
        <v>0</v>
      </c>
      <c r="U19" s="82"/>
      <c r="V19" s="82"/>
      <c r="W19" s="82"/>
      <c r="X19" s="482"/>
      <c r="Y19" s="482"/>
      <c r="Z19" s="82"/>
      <c r="AA19" s="82"/>
      <c r="AB19" s="82"/>
      <c r="AC19" s="82"/>
      <c r="AD19" s="82"/>
      <c r="AE19" s="471"/>
      <c r="AF19" s="252"/>
    </row>
    <row r="20" spans="1:32" ht="15" customHeight="1" x14ac:dyDescent="0.2">
      <c r="A20" s="52" t="s">
        <v>6</v>
      </c>
      <c r="B20" s="88">
        <v>0</v>
      </c>
      <c r="C20" s="202">
        <v>0</v>
      </c>
      <c r="D20" s="202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202">
        <v>0</v>
      </c>
      <c r="K20" s="202">
        <v>0</v>
      </c>
      <c r="L20" s="56">
        <v>0</v>
      </c>
      <c r="M20" s="56">
        <v>2</v>
      </c>
      <c r="N20" s="56">
        <v>1</v>
      </c>
      <c r="O20" s="56">
        <v>0</v>
      </c>
      <c r="P20" s="56">
        <v>0</v>
      </c>
      <c r="Q20" s="202">
        <v>0</v>
      </c>
      <c r="R20" s="202">
        <v>0</v>
      </c>
      <c r="S20" s="56">
        <v>0</v>
      </c>
      <c r="T20" s="56">
        <v>0</v>
      </c>
      <c r="U20" s="88">
        <v>0</v>
      </c>
      <c r="V20" s="88">
        <v>0</v>
      </c>
      <c r="W20" s="88">
        <v>0</v>
      </c>
      <c r="X20" s="202">
        <v>0</v>
      </c>
      <c r="Y20" s="202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198">
        <v>0</v>
      </c>
      <c r="AF20" s="252"/>
    </row>
    <row r="21" spans="1:32" ht="3.75" customHeight="1" x14ac:dyDescent="0.2">
      <c r="A21" s="57"/>
      <c r="B21" s="82"/>
      <c r="C21" s="202">
        <v>0</v>
      </c>
      <c r="D21" s="202">
        <v>0</v>
      </c>
      <c r="E21" s="56">
        <v>0</v>
      </c>
      <c r="F21" s="56">
        <v>0</v>
      </c>
      <c r="G21" s="58"/>
      <c r="H21" s="56">
        <v>0</v>
      </c>
      <c r="I21" s="58"/>
      <c r="J21" s="202">
        <v>0</v>
      </c>
      <c r="K21" s="202">
        <v>0</v>
      </c>
      <c r="L21" s="56">
        <v>0</v>
      </c>
      <c r="M21" s="56">
        <v>0</v>
      </c>
      <c r="N21" s="58"/>
      <c r="O21" s="56">
        <v>0</v>
      </c>
      <c r="P21" s="56">
        <v>0</v>
      </c>
      <c r="Q21" s="202">
        <v>0</v>
      </c>
      <c r="R21" s="202">
        <v>0</v>
      </c>
      <c r="S21" s="56">
        <v>0</v>
      </c>
      <c r="T21" s="56">
        <v>0</v>
      </c>
      <c r="U21" s="82"/>
      <c r="V21" s="82"/>
      <c r="W21" s="82"/>
      <c r="X21" s="482"/>
      <c r="Y21" s="482"/>
      <c r="Z21" s="82"/>
      <c r="AA21" s="82"/>
      <c r="AB21" s="82"/>
      <c r="AC21" s="82"/>
      <c r="AD21" s="82"/>
      <c r="AE21" s="471"/>
      <c r="AF21" s="252"/>
    </row>
    <row r="22" spans="1:32" ht="15" customHeight="1" x14ac:dyDescent="0.2">
      <c r="A22" s="52" t="s">
        <v>7</v>
      </c>
      <c r="B22" s="88">
        <v>0</v>
      </c>
      <c r="C22" s="202">
        <v>0</v>
      </c>
      <c r="D22" s="202">
        <v>0</v>
      </c>
      <c r="E22" s="56">
        <v>0</v>
      </c>
      <c r="F22" s="56">
        <v>0</v>
      </c>
      <c r="G22" s="56">
        <v>1</v>
      </c>
      <c r="H22" s="56">
        <v>0</v>
      </c>
      <c r="I22" s="56">
        <v>1</v>
      </c>
      <c r="J22" s="202">
        <v>0</v>
      </c>
      <c r="K22" s="202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202">
        <v>0</v>
      </c>
      <c r="R22" s="202">
        <v>0</v>
      </c>
      <c r="S22" s="56">
        <v>2</v>
      </c>
      <c r="T22" s="56">
        <v>0</v>
      </c>
      <c r="U22" s="88">
        <v>0</v>
      </c>
      <c r="V22" s="88">
        <v>0</v>
      </c>
      <c r="W22" s="88">
        <v>0</v>
      </c>
      <c r="X22" s="202">
        <v>0</v>
      </c>
      <c r="Y22" s="202">
        <v>0</v>
      </c>
      <c r="Z22" s="88">
        <v>0</v>
      </c>
      <c r="AA22" s="88">
        <v>0</v>
      </c>
      <c r="AB22" s="88">
        <v>0</v>
      </c>
      <c r="AC22" s="88">
        <v>1</v>
      </c>
      <c r="AD22" s="88">
        <v>0</v>
      </c>
      <c r="AE22" s="198">
        <v>0</v>
      </c>
      <c r="AF22" s="252"/>
    </row>
    <row r="23" spans="1:32" ht="3" customHeight="1" x14ac:dyDescent="0.2">
      <c r="A23" s="57"/>
      <c r="B23" s="82"/>
      <c r="C23" s="202">
        <v>0</v>
      </c>
      <c r="D23" s="202">
        <v>0</v>
      </c>
      <c r="E23" s="56">
        <v>0</v>
      </c>
      <c r="F23" s="56">
        <v>0</v>
      </c>
      <c r="G23" s="58"/>
      <c r="H23" s="56">
        <v>0</v>
      </c>
      <c r="I23" s="58"/>
      <c r="J23" s="202">
        <v>0</v>
      </c>
      <c r="K23" s="202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202">
        <v>0</v>
      </c>
      <c r="R23" s="202">
        <v>0</v>
      </c>
      <c r="S23" s="56">
        <v>0</v>
      </c>
      <c r="T23" s="56">
        <v>0</v>
      </c>
      <c r="U23" s="82"/>
      <c r="V23" s="82"/>
      <c r="W23" s="82"/>
      <c r="X23" s="482"/>
      <c r="Y23" s="482"/>
      <c r="Z23" s="82"/>
      <c r="AA23" s="82"/>
      <c r="AB23" s="82"/>
      <c r="AC23" s="82"/>
      <c r="AD23" s="82"/>
      <c r="AE23" s="471"/>
      <c r="AF23" s="252"/>
    </row>
    <row r="24" spans="1:32" ht="15" customHeight="1" x14ac:dyDescent="0.2">
      <c r="A24" s="59" t="s">
        <v>8</v>
      </c>
      <c r="B24" s="88">
        <v>0</v>
      </c>
      <c r="C24" s="202">
        <v>0</v>
      </c>
      <c r="D24" s="202">
        <v>0</v>
      </c>
      <c r="E24" s="56">
        <v>0</v>
      </c>
      <c r="F24" s="56">
        <v>0</v>
      </c>
      <c r="G24" s="56">
        <v>5</v>
      </c>
      <c r="H24" s="56">
        <v>0</v>
      </c>
      <c r="I24" s="56">
        <v>0</v>
      </c>
      <c r="J24" s="202">
        <v>0</v>
      </c>
      <c r="K24" s="202">
        <v>0</v>
      </c>
      <c r="L24" s="56">
        <v>0</v>
      </c>
      <c r="M24" s="56">
        <v>1</v>
      </c>
      <c r="N24" s="56">
        <v>0</v>
      </c>
      <c r="O24" s="56">
        <v>0</v>
      </c>
      <c r="P24" s="56">
        <v>0</v>
      </c>
      <c r="Q24" s="202">
        <v>0</v>
      </c>
      <c r="R24" s="202">
        <v>0</v>
      </c>
      <c r="S24" s="56">
        <v>0</v>
      </c>
      <c r="T24" s="56">
        <v>0</v>
      </c>
      <c r="U24" s="88">
        <v>0</v>
      </c>
      <c r="V24" s="88">
        <v>0</v>
      </c>
      <c r="W24" s="88">
        <v>0</v>
      </c>
      <c r="X24" s="202">
        <v>0</v>
      </c>
      <c r="Y24" s="202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198">
        <v>0</v>
      </c>
      <c r="AF24" s="252"/>
    </row>
    <row r="25" spans="1:32" ht="2.25" customHeight="1" x14ac:dyDescent="0.2">
      <c r="A25" s="57"/>
      <c r="B25" s="82"/>
      <c r="C25" s="202">
        <v>0</v>
      </c>
      <c r="D25" s="202">
        <v>0</v>
      </c>
      <c r="E25" s="56">
        <v>0</v>
      </c>
      <c r="F25" s="56">
        <v>0</v>
      </c>
      <c r="G25" s="58"/>
      <c r="H25" s="56">
        <v>0</v>
      </c>
      <c r="I25" s="58"/>
      <c r="J25" s="202">
        <v>0</v>
      </c>
      <c r="K25" s="202">
        <v>0</v>
      </c>
      <c r="L25" s="56">
        <v>0</v>
      </c>
      <c r="M25" s="56">
        <v>0</v>
      </c>
      <c r="N25" s="58"/>
      <c r="O25" s="58"/>
      <c r="P25" s="56">
        <v>0</v>
      </c>
      <c r="Q25" s="202">
        <v>0</v>
      </c>
      <c r="R25" s="202">
        <v>0</v>
      </c>
      <c r="S25" s="56">
        <v>2</v>
      </c>
      <c r="T25" s="56">
        <v>0</v>
      </c>
      <c r="U25" s="82"/>
      <c r="V25" s="82"/>
      <c r="W25" s="82"/>
      <c r="X25" s="482"/>
      <c r="Y25" s="486"/>
      <c r="Z25" s="474"/>
      <c r="AA25" s="82"/>
      <c r="AB25" s="474"/>
      <c r="AC25" s="82"/>
      <c r="AD25" s="82"/>
      <c r="AE25" s="471"/>
      <c r="AF25" s="252"/>
    </row>
    <row r="26" spans="1:32" ht="15" customHeight="1" x14ac:dyDescent="0.2">
      <c r="A26" s="469" t="s">
        <v>9</v>
      </c>
      <c r="B26" s="88">
        <v>0</v>
      </c>
      <c r="C26" s="202">
        <v>0</v>
      </c>
      <c r="D26" s="202">
        <v>0</v>
      </c>
      <c r="E26" s="56">
        <v>4</v>
      </c>
      <c r="F26" s="56">
        <v>10</v>
      </c>
      <c r="G26" s="56">
        <v>18</v>
      </c>
      <c r="H26" s="56">
        <v>0</v>
      </c>
      <c r="I26" s="56">
        <v>0</v>
      </c>
      <c r="J26" s="202">
        <v>0</v>
      </c>
      <c r="K26" s="202">
        <v>0</v>
      </c>
      <c r="L26" s="56">
        <v>10</v>
      </c>
      <c r="M26" s="56">
        <v>3</v>
      </c>
      <c r="N26" s="56">
        <v>3</v>
      </c>
      <c r="O26" s="56">
        <v>2</v>
      </c>
      <c r="P26" s="56">
        <v>0</v>
      </c>
      <c r="Q26" s="202">
        <v>0</v>
      </c>
      <c r="R26" s="202">
        <v>0</v>
      </c>
      <c r="S26" s="56">
        <v>0</v>
      </c>
      <c r="T26" s="56">
        <v>0</v>
      </c>
      <c r="U26" s="201">
        <v>0</v>
      </c>
      <c r="V26" s="88">
        <v>7</v>
      </c>
      <c r="W26" s="88">
        <v>0</v>
      </c>
      <c r="X26" s="202">
        <v>0</v>
      </c>
      <c r="Y26" s="198">
        <v>0</v>
      </c>
      <c r="Z26" s="88">
        <v>0</v>
      </c>
      <c r="AA26" s="88">
        <v>4</v>
      </c>
      <c r="AB26" s="511">
        <v>5</v>
      </c>
      <c r="AC26" s="88">
        <v>9</v>
      </c>
      <c r="AD26" s="88">
        <v>3</v>
      </c>
      <c r="AE26" s="198">
        <v>0</v>
      </c>
      <c r="AF26" s="252"/>
    </row>
  </sheetData>
  <mergeCells count="12">
    <mergeCell ref="B9:F9"/>
    <mergeCell ref="G9:M9"/>
    <mergeCell ref="N9:T9"/>
    <mergeCell ref="U9:AA9"/>
    <mergeCell ref="AB9:AC9"/>
    <mergeCell ref="E6:R6"/>
    <mergeCell ref="W6:X6"/>
    <mergeCell ref="A1:X1"/>
    <mergeCell ref="A2:X2"/>
    <mergeCell ref="A3:X3"/>
    <mergeCell ref="A4:X4"/>
    <mergeCell ref="C5:S5"/>
  </mergeCells>
  <conditionalFormatting sqref="AB10">
    <cfRule type="cellIs" dxfId="2825" priority="162" operator="greaterThan">
      <formula>0</formula>
    </cfRule>
  </conditionalFormatting>
  <conditionalFormatting sqref="K11:L11 K23:L23 H11:I11 I19:L19 I23 I25:L25 V11 V13 I13 K13:L13 K15:L15 I15 V15 V17 I17 K17:L17 V19 V23 V25 I21:L21 V21 C10:E26">
    <cfRule type="cellIs" dxfId="2824" priority="231" operator="greaterThan">
      <formula>0</formula>
    </cfRule>
  </conditionalFormatting>
  <conditionalFormatting sqref="D10:D11 D13 D15 D17 D19 D21 D23 D25">
    <cfRule type="cellIs" dxfId="2823" priority="230" operator="greaterThan">
      <formula>0</formula>
    </cfRule>
  </conditionalFormatting>
  <conditionalFormatting sqref="J11 J13 J15 J17">
    <cfRule type="cellIs" dxfId="2822" priority="229" operator="greaterThan">
      <formula>0</formula>
    </cfRule>
  </conditionalFormatting>
  <conditionalFormatting sqref="J23">
    <cfRule type="cellIs" dxfId="2821" priority="228" operator="greaterThan">
      <formula>0</formula>
    </cfRule>
  </conditionalFormatting>
  <conditionalFormatting sqref="F10:F11">
    <cfRule type="cellIs" dxfId="2820" priority="226" operator="greaterThan">
      <formula>0</formula>
    </cfRule>
  </conditionalFormatting>
  <conditionalFormatting sqref="G11 G13 G15 G17 G19 G23 G25 G21">
    <cfRule type="cellIs" dxfId="2819" priority="225" operator="greaterThan">
      <formula>0</formula>
    </cfRule>
  </conditionalFormatting>
  <conditionalFormatting sqref="U11 U13 U15 U17 U19 U23 U25:U26 U21">
    <cfRule type="cellIs" dxfId="2818" priority="223" operator="greaterThan">
      <formula>0</formula>
    </cfRule>
  </conditionalFormatting>
  <conditionalFormatting sqref="Y11 Y13 Y15 Y17 Y19 Y23 Y25:Y26 Y21">
    <cfRule type="cellIs" dxfId="2817" priority="222" operator="greaterThan">
      <formula>0</formula>
    </cfRule>
  </conditionalFormatting>
  <conditionalFormatting sqref="AB11 AB13 AB15 AB17 AB19:AB21 AB23 AB25:AB26">
    <cfRule type="cellIs" dxfId="2816" priority="221" operator="greaterThan">
      <formula>0</formula>
    </cfRule>
  </conditionalFormatting>
  <conditionalFormatting sqref="AA11 AA13 AA15 AA17 AA19 AA23 AA25 AA21">
    <cfRule type="cellIs" dxfId="2815" priority="220" operator="greaterThan">
      <formula>0</formula>
    </cfRule>
  </conditionalFormatting>
  <conditionalFormatting sqref="W11:X11 W13:X13 W15:X15 W17:X17 W19:X19 W23:X23 W25:X25 W21:X21">
    <cfRule type="cellIs" dxfId="2814" priority="216" operator="greaterThan">
      <formula>0</formula>
    </cfRule>
  </conditionalFormatting>
  <conditionalFormatting sqref="Z11 Z13 Z15 Z17 Z19 Z23 Z25 Z21">
    <cfRule type="cellIs" dxfId="2813" priority="215" operator="greaterThan">
      <formula>0</formula>
    </cfRule>
  </conditionalFormatting>
  <conditionalFormatting sqref="G10 I10:J10 J10:L26">
    <cfRule type="cellIs" dxfId="2812" priority="214" operator="greaterThan">
      <formula>0</formula>
    </cfRule>
  </conditionalFormatting>
  <conditionalFormatting sqref="K10">
    <cfRule type="cellIs" dxfId="2811" priority="213" operator="greaterThan">
      <formula>0</formula>
    </cfRule>
  </conditionalFormatting>
  <conditionalFormatting sqref="AB24 AB22 AB18 AB16 AB14 AB12">
    <cfRule type="cellIs" dxfId="2810" priority="212" operator="greaterThan">
      <formula>0</formula>
    </cfRule>
  </conditionalFormatting>
  <conditionalFormatting sqref="U14">
    <cfRule type="cellIs" dxfId="2809" priority="209" operator="greaterThan">
      <formula>0</formula>
    </cfRule>
  </conditionalFormatting>
  <conditionalFormatting sqref="Y14">
    <cfRule type="cellIs" dxfId="2808" priority="208" operator="greaterThan">
      <formula>0</formula>
    </cfRule>
  </conditionalFormatting>
  <conditionalFormatting sqref="D24 D22 D20 D18 D16 D14 D12">
    <cfRule type="cellIs" dxfId="2807" priority="207" operator="greaterThan">
      <formula>0</formula>
    </cfRule>
  </conditionalFormatting>
  <conditionalFormatting sqref="D26">
    <cfRule type="cellIs" dxfId="2806" priority="206" operator="greaterThan">
      <formula>0</formula>
    </cfRule>
  </conditionalFormatting>
  <conditionalFormatting sqref="L26 L24 L20">
    <cfRule type="cellIs" dxfId="2805" priority="205" operator="greaterThan">
      <formula>0</formula>
    </cfRule>
  </conditionalFormatting>
  <conditionalFormatting sqref="Z10 U10:X10">
    <cfRule type="cellIs" dxfId="2804" priority="201" operator="greaterThan">
      <formula>0</formula>
    </cfRule>
  </conditionalFormatting>
  <conditionalFormatting sqref="Y10">
    <cfRule type="cellIs" dxfId="2803" priority="200" operator="greaterThan">
      <formula>0</formula>
    </cfRule>
  </conditionalFormatting>
  <conditionalFormatting sqref="U12">
    <cfRule type="cellIs" dxfId="2802" priority="191" operator="greaterThan">
      <formula>0</formula>
    </cfRule>
  </conditionalFormatting>
  <conditionalFormatting sqref="Y12">
    <cfRule type="cellIs" dxfId="2801" priority="190" operator="greaterThan">
      <formula>0</formula>
    </cfRule>
  </conditionalFormatting>
  <conditionalFormatting sqref="U16">
    <cfRule type="cellIs" dxfId="2800" priority="188" operator="greaterThan">
      <formula>0</formula>
    </cfRule>
  </conditionalFormatting>
  <conditionalFormatting sqref="Y16">
    <cfRule type="cellIs" dxfId="2799" priority="187" operator="greaterThan">
      <formula>0</formula>
    </cfRule>
  </conditionalFormatting>
  <conditionalFormatting sqref="AA10">
    <cfRule type="cellIs" dxfId="2798" priority="186" operator="greaterThan">
      <formula>0</formula>
    </cfRule>
  </conditionalFormatting>
  <conditionalFormatting sqref="U24 U22 U20 U18">
    <cfRule type="cellIs" dxfId="2797" priority="185" operator="greaterThan">
      <formula>0</formula>
    </cfRule>
  </conditionalFormatting>
  <conditionalFormatting sqref="Y24 Y22 Y20 Y18">
    <cfRule type="cellIs" dxfId="2796" priority="184" operator="greaterThan">
      <formula>0</formula>
    </cfRule>
  </conditionalFormatting>
  <conditionalFormatting sqref="B10:B11 B13 B15 B17 B19 B21 B23 B25">
    <cfRule type="cellIs" dxfId="2795" priority="183" operator="greaterThan">
      <formula>0</formula>
    </cfRule>
  </conditionalFormatting>
  <conditionalFormatting sqref="C26 C24 C22 C20 C18 C16 C14">
    <cfRule type="cellIs" dxfId="2794" priority="182" operator="greaterThan">
      <formula>0</formula>
    </cfRule>
  </conditionalFormatting>
  <conditionalFormatting sqref="X12">
    <cfRule type="cellIs" dxfId="2793" priority="177" operator="greaterThan">
      <formula>0</formula>
    </cfRule>
  </conditionalFormatting>
  <conditionalFormatting sqref="X14">
    <cfRule type="cellIs" dxfId="2792" priority="176" operator="greaterThan">
      <formula>0</formula>
    </cfRule>
  </conditionalFormatting>
  <conditionalFormatting sqref="X16">
    <cfRule type="cellIs" dxfId="2791" priority="175" operator="greaterThan">
      <formula>0</formula>
    </cfRule>
  </conditionalFormatting>
  <conditionalFormatting sqref="X18">
    <cfRule type="cellIs" dxfId="2790" priority="174" operator="greaterThan">
      <formula>0</formula>
    </cfRule>
  </conditionalFormatting>
  <conditionalFormatting sqref="X20">
    <cfRule type="cellIs" dxfId="2789" priority="173" operator="greaterThan">
      <formula>0</formula>
    </cfRule>
  </conditionalFormatting>
  <conditionalFormatting sqref="X22">
    <cfRule type="cellIs" dxfId="2788" priority="172" operator="greaterThan">
      <formula>0</formula>
    </cfRule>
  </conditionalFormatting>
  <conditionalFormatting sqref="X24">
    <cfRule type="cellIs" dxfId="2787" priority="171" operator="greaterThan">
      <formula>0</formula>
    </cfRule>
  </conditionalFormatting>
  <conditionalFormatting sqref="X26">
    <cfRule type="cellIs" dxfId="2786" priority="170" operator="greaterThan">
      <formula>0</formula>
    </cfRule>
  </conditionalFormatting>
  <conditionalFormatting sqref="B14">
    <cfRule type="cellIs" dxfId="2785" priority="161" operator="greaterThan">
      <formula>0</formula>
    </cfRule>
  </conditionalFormatting>
  <conditionalFormatting sqref="B16">
    <cfRule type="cellIs" dxfId="2784" priority="160" operator="greaterThan">
      <formula>0</formula>
    </cfRule>
  </conditionalFormatting>
  <conditionalFormatting sqref="B18">
    <cfRule type="cellIs" dxfId="2783" priority="159" operator="greaterThan">
      <formula>0</formula>
    </cfRule>
  </conditionalFormatting>
  <conditionalFormatting sqref="B20">
    <cfRule type="cellIs" dxfId="2782" priority="158" operator="greaterThan">
      <formula>0</formula>
    </cfRule>
  </conditionalFormatting>
  <conditionalFormatting sqref="B22">
    <cfRule type="cellIs" dxfId="2781" priority="157" operator="greaterThan">
      <formula>0</formula>
    </cfRule>
  </conditionalFormatting>
  <conditionalFormatting sqref="B24">
    <cfRule type="cellIs" dxfId="2780" priority="156" operator="greaterThan">
      <formula>0</formula>
    </cfRule>
  </conditionalFormatting>
  <conditionalFormatting sqref="B26">
    <cfRule type="cellIs" dxfId="2779" priority="155" operator="greaterThan">
      <formula>0</formula>
    </cfRule>
  </conditionalFormatting>
  <conditionalFormatting sqref="E12">
    <cfRule type="cellIs" dxfId="2778" priority="154" operator="greaterThan">
      <formula>0</formula>
    </cfRule>
  </conditionalFormatting>
  <conditionalFormatting sqref="G12">
    <cfRule type="cellIs" dxfId="2777" priority="152" operator="greaterThan">
      <formula>0</formula>
    </cfRule>
  </conditionalFormatting>
  <conditionalFormatting sqref="E14">
    <cfRule type="cellIs" dxfId="2776" priority="151" operator="greaterThan">
      <formula>0</formula>
    </cfRule>
  </conditionalFormatting>
  <conditionalFormatting sqref="G14">
    <cfRule type="cellIs" dxfId="2775" priority="149" operator="greaterThan">
      <formula>0</formula>
    </cfRule>
  </conditionalFormatting>
  <conditionalFormatting sqref="E16">
    <cfRule type="cellIs" dxfId="2774" priority="148" operator="greaterThan">
      <formula>0</formula>
    </cfRule>
  </conditionalFormatting>
  <conditionalFormatting sqref="G16">
    <cfRule type="cellIs" dxfId="2773" priority="146" operator="greaterThan">
      <formula>0</formula>
    </cfRule>
  </conditionalFormatting>
  <conditionalFormatting sqref="E18">
    <cfRule type="cellIs" dxfId="2772" priority="145" operator="greaterThan">
      <formula>0</formula>
    </cfRule>
  </conditionalFormatting>
  <conditionalFormatting sqref="E20">
    <cfRule type="cellIs" dxfId="2771" priority="143" operator="greaterThan">
      <formula>0</formula>
    </cfRule>
  </conditionalFormatting>
  <conditionalFormatting sqref="E22">
    <cfRule type="cellIs" dxfId="2770" priority="141" operator="greaterThan">
      <formula>0</formula>
    </cfRule>
  </conditionalFormatting>
  <conditionalFormatting sqref="E24">
    <cfRule type="cellIs" dxfId="2769" priority="139" operator="greaterThan">
      <formula>0</formula>
    </cfRule>
  </conditionalFormatting>
  <conditionalFormatting sqref="E26">
    <cfRule type="cellIs" dxfId="2768" priority="137" operator="greaterThan">
      <formula>0</formula>
    </cfRule>
  </conditionalFormatting>
  <conditionalFormatting sqref="G26">
    <cfRule type="cellIs" dxfId="2767" priority="135" operator="greaterThan">
      <formula>0</formula>
    </cfRule>
  </conditionalFormatting>
  <conditionalFormatting sqref="L12">
    <cfRule type="cellIs" dxfId="2766" priority="134" operator="greaterThan">
      <formula>0</formula>
    </cfRule>
  </conditionalFormatting>
  <conditionalFormatting sqref="L14">
    <cfRule type="cellIs" dxfId="2765" priority="131" operator="greaterThan">
      <formula>0</formula>
    </cfRule>
  </conditionalFormatting>
  <conditionalFormatting sqref="L16">
    <cfRule type="cellIs" dxfId="2764" priority="128" operator="greaterThan">
      <formula>0</formula>
    </cfRule>
  </conditionalFormatting>
  <conditionalFormatting sqref="L18">
    <cfRule type="cellIs" dxfId="2763" priority="125" operator="greaterThan">
      <formula>0</formula>
    </cfRule>
  </conditionalFormatting>
  <conditionalFormatting sqref="L22">
    <cfRule type="cellIs" dxfId="2762" priority="122" operator="greaterThan">
      <formula>0</formula>
    </cfRule>
  </conditionalFormatting>
  <conditionalFormatting sqref="I12:J12">
    <cfRule type="cellIs" dxfId="2761" priority="119" operator="greaterThan">
      <formula>0</formula>
    </cfRule>
  </conditionalFormatting>
  <conditionalFormatting sqref="K12">
    <cfRule type="cellIs" dxfId="2760" priority="118" operator="greaterThan">
      <formula>0</formula>
    </cfRule>
  </conditionalFormatting>
  <conditionalFormatting sqref="I14:J14">
    <cfRule type="cellIs" dxfId="2759" priority="117" operator="greaterThan">
      <formula>0</formula>
    </cfRule>
  </conditionalFormatting>
  <conditionalFormatting sqref="K14">
    <cfRule type="cellIs" dxfId="2758" priority="116" operator="greaterThan">
      <formula>0</formula>
    </cfRule>
  </conditionalFormatting>
  <conditionalFormatting sqref="I16:J16">
    <cfRule type="cellIs" dxfId="2757" priority="115" operator="greaterThan">
      <formula>0</formula>
    </cfRule>
  </conditionalFormatting>
  <conditionalFormatting sqref="K16">
    <cfRule type="cellIs" dxfId="2756" priority="114" operator="greaterThan">
      <formula>0</formula>
    </cfRule>
  </conditionalFormatting>
  <conditionalFormatting sqref="J18">
    <cfRule type="cellIs" dxfId="2755" priority="113" operator="greaterThan">
      <formula>0</formula>
    </cfRule>
  </conditionalFormatting>
  <conditionalFormatting sqref="K18">
    <cfRule type="cellIs" dxfId="2754" priority="112" operator="greaterThan">
      <formula>0</formula>
    </cfRule>
  </conditionalFormatting>
  <conditionalFormatting sqref="J20">
    <cfRule type="cellIs" dxfId="2753" priority="111" operator="greaterThan">
      <formula>0</formula>
    </cfRule>
  </conditionalFormatting>
  <conditionalFormatting sqref="K20">
    <cfRule type="cellIs" dxfId="2752" priority="110" operator="greaterThan">
      <formula>0</formula>
    </cfRule>
  </conditionalFormatting>
  <conditionalFormatting sqref="J22">
    <cfRule type="cellIs" dxfId="2751" priority="109" operator="greaterThan">
      <formula>0</formula>
    </cfRule>
  </conditionalFormatting>
  <conditionalFormatting sqref="K22">
    <cfRule type="cellIs" dxfId="2750" priority="108" operator="greaterThan">
      <formula>0</formula>
    </cfRule>
  </conditionalFormatting>
  <conditionalFormatting sqref="J24">
    <cfRule type="cellIs" dxfId="2749" priority="107" operator="greaterThan">
      <formula>0</formula>
    </cfRule>
  </conditionalFormatting>
  <conditionalFormatting sqref="K24">
    <cfRule type="cellIs" dxfId="2748" priority="106" operator="greaterThan">
      <formula>0</formula>
    </cfRule>
  </conditionalFormatting>
  <conditionalFormatting sqref="I26:J26">
    <cfRule type="cellIs" dxfId="2747" priority="105" operator="greaterThan">
      <formula>0</formula>
    </cfRule>
  </conditionalFormatting>
  <conditionalFormatting sqref="K26">
    <cfRule type="cellIs" dxfId="2746" priority="104" operator="greaterThan">
      <formula>0</formula>
    </cfRule>
  </conditionalFormatting>
  <conditionalFormatting sqref="G18">
    <cfRule type="cellIs" dxfId="2745" priority="81" operator="greaterThan">
      <formula>0</formula>
    </cfRule>
  </conditionalFormatting>
  <conditionalFormatting sqref="I18">
    <cfRule type="cellIs" dxfId="2744" priority="80" operator="greaterThan">
      <formula>0</formula>
    </cfRule>
  </conditionalFormatting>
  <conditionalFormatting sqref="G20">
    <cfRule type="cellIs" dxfId="2743" priority="78" operator="greaterThan">
      <formula>0</formula>
    </cfRule>
  </conditionalFormatting>
  <conditionalFormatting sqref="I20">
    <cfRule type="cellIs" dxfId="2742" priority="77" operator="greaterThan">
      <formula>0</formula>
    </cfRule>
  </conditionalFormatting>
  <conditionalFormatting sqref="G22">
    <cfRule type="cellIs" dxfId="2741" priority="75" operator="greaterThan">
      <formula>0</formula>
    </cfRule>
  </conditionalFormatting>
  <conditionalFormatting sqref="I22">
    <cfRule type="cellIs" dxfId="2740" priority="74" operator="greaterThan">
      <formula>0</formula>
    </cfRule>
  </conditionalFormatting>
  <conditionalFormatting sqref="G24">
    <cfRule type="cellIs" dxfId="2739" priority="72" operator="greaterThan">
      <formula>0</formula>
    </cfRule>
  </conditionalFormatting>
  <conditionalFormatting sqref="I24">
    <cfRule type="cellIs" dxfId="2738" priority="71" operator="greaterThan">
      <formula>0</formula>
    </cfRule>
  </conditionalFormatting>
  <conditionalFormatting sqref="O11 O25 O13">
    <cfRule type="cellIs" dxfId="2737" priority="70" operator="greaterThan">
      <formula>0</formula>
    </cfRule>
  </conditionalFormatting>
  <conditionalFormatting sqref="N11 N13 N25 N21">
    <cfRule type="cellIs" dxfId="2736" priority="69" operator="greaterThan">
      <formula>0</formula>
    </cfRule>
  </conditionalFormatting>
  <conditionalFormatting sqref="O10">
    <cfRule type="cellIs" dxfId="2735" priority="68" operator="greaterThan">
      <formula>0</formula>
    </cfRule>
  </conditionalFormatting>
  <conditionalFormatting sqref="O12">
    <cfRule type="cellIs" dxfId="2734" priority="67" operator="greaterThan">
      <formula>0</formula>
    </cfRule>
  </conditionalFormatting>
  <conditionalFormatting sqref="O26">
    <cfRule type="cellIs" dxfId="2733" priority="64" operator="greaterThan">
      <formula>0</formula>
    </cfRule>
  </conditionalFormatting>
  <conditionalFormatting sqref="N12">
    <cfRule type="cellIs" dxfId="2732" priority="63" operator="greaterThan">
      <formula>0</formula>
    </cfRule>
  </conditionalFormatting>
  <conditionalFormatting sqref="N26">
    <cfRule type="cellIs" dxfId="2731" priority="60" operator="greaterThan">
      <formula>0</formula>
    </cfRule>
  </conditionalFormatting>
  <conditionalFormatting sqref="N20">
    <cfRule type="cellIs" dxfId="2730" priority="56" operator="greaterThan">
      <formula>0</formula>
    </cfRule>
  </conditionalFormatting>
  <conditionalFormatting sqref="C12">
    <cfRule type="cellIs" dxfId="2729" priority="51" operator="greaterThan">
      <formula>0</formula>
    </cfRule>
  </conditionalFormatting>
  <conditionalFormatting sqref="B12">
    <cfRule type="cellIs" dxfId="2728" priority="50" operator="greaterThan">
      <formula>0</formula>
    </cfRule>
  </conditionalFormatting>
  <conditionalFormatting sqref="V12:W12">
    <cfRule type="cellIs" dxfId="2727" priority="49" operator="greaterThan">
      <formula>0</formula>
    </cfRule>
  </conditionalFormatting>
  <conditionalFormatting sqref="V14:W14">
    <cfRule type="cellIs" dxfId="2726" priority="48" operator="greaterThan">
      <formula>0</formula>
    </cfRule>
  </conditionalFormatting>
  <conditionalFormatting sqref="V16:W16">
    <cfRule type="cellIs" dxfId="2725" priority="47" operator="greaterThan">
      <formula>0</formula>
    </cfRule>
  </conditionalFormatting>
  <conditionalFormatting sqref="V18:W18">
    <cfRule type="cellIs" dxfId="2724" priority="46" operator="greaterThan">
      <formula>0</formula>
    </cfRule>
  </conditionalFormatting>
  <conditionalFormatting sqref="V20:W20">
    <cfRule type="cellIs" dxfId="2723" priority="45" operator="greaterThan">
      <formula>0</formula>
    </cfRule>
  </conditionalFormatting>
  <conditionalFormatting sqref="V22:W22">
    <cfRule type="cellIs" dxfId="2722" priority="44" operator="greaterThan">
      <formula>0</formula>
    </cfRule>
  </conditionalFormatting>
  <conditionalFormatting sqref="V24:W24">
    <cfRule type="cellIs" dxfId="2721" priority="43" operator="greaterThan">
      <formula>0</formula>
    </cfRule>
  </conditionalFormatting>
  <conditionalFormatting sqref="V26:W26">
    <cfRule type="cellIs" dxfId="2720" priority="42" operator="greaterThan">
      <formula>0</formula>
    </cfRule>
  </conditionalFormatting>
  <conditionalFormatting sqref="Z12">
    <cfRule type="cellIs" dxfId="2719" priority="41" operator="greaterThan">
      <formula>0</formula>
    </cfRule>
  </conditionalFormatting>
  <conditionalFormatting sqref="AA12">
    <cfRule type="cellIs" dxfId="2718" priority="40" operator="greaterThan">
      <formula>0</formula>
    </cfRule>
  </conditionalFormatting>
  <conditionalFormatting sqref="Z14">
    <cfRule type="cellIs" dxfId="2717" priority="39" operator="greaterThan">
      <formula>0</formula>
    </cfRule>
  </conditionalFormatting>
  <conditionalFormatting sqref="AA14">
    <cfRule type="cellIs" dxfId="2716" priority="38" operator="greaterThan">
      <formula>0</formula>
    </cfRule>
  </conditionalFormatting>
  <conditionalFormatting sqref="Z16">
    <cfRule type="cellIs" dxfId="2715" priority="37" operator="greaterThan">
      <formula>0</formula>
    </cfRule>
  </conditionalFormatting>
  <conditionalFormatting sqref="AA16">
    <cfRule type="cellIs" dxfId="2714" priority="36" operator="greaterThan">
      <formula>0</formula>
    </cfRule>
  </conditionalFormatting>
  <conditionalFormatting sqref="Z18">
    <cfRule type="cellIs" dxfId="2713" priority="35" operator="greaterThan">
      <formula>0</formula>
    </cfRule>
  </conditionalFormatting>
  <conditionalFormatting sqref="AA18">
    <cfRule type="cellIs" dxfId="2712" priority="34" operator="greaterThan">
      <formula>0</formula>
    </cfRule>
  </conditionalFormatting>
  <conditionalFormatting sqref="Z20">
    <cfRule type="cellIs" dxfId="2711" priority="33" operator="greaterThan">
      <formula>0</formula>
    </cfRule>
  </conditionalFormatting>
  <conditionalFormatting sqref="AA20">
    <cfRule type="cellIs" dxfId="2710" priority="32" operator="greaterThan">
      <formula>0</formula>
    </cfRule>
  </conditionalFormatting>
  <conditionalFormatting sqref="Z22">
    <cfRule type="cellIs" dxfId="2709" priority="31" operator="greaterThan">
      <formula>0</formula>
    </cfRule>
  </conditionalFormatting>
  <conditionalFormatting sqref="AA22">
    <cfRule type="cellIs" dxfId="2708" priority="30" operator="greaterThan">
      <formula>0</formula>
    </cfRule>
  </conditionalFormatting>
  <conditionalFormatting sqref="Z24">
    <cfRule type="cellIs" dxfId="2707" priority="29" operator="greaterThan">
      <formula>0</formula>
    </cfRule>
  </conditionalFormatting>
  <conditionalFormatting sqref="AA24">
    <cfRule type="cellIs" dxfId="2706" priority="28" operator="greaterThan">
      <formula>0</formula>
    </cfRule>
  </conditionalFormatting>
  <conditionalFormatting sqref="Z26">
    <cfRule type="cellIs" dxfId="2705" priority="27" operator="greaterThan">
      <formula>0</formula>
    </cfRule>
  </conditionalFormatting>
  <conditionalFormatting sqref="AA26">
    <cfRule type="cellIs" dxfId="2704" priority="26" operator="greaterThan">
      <formula>0</formula>
    </cfRule>
  </conditionalFormatting>
  <conditionalFormatting sqref="AC11 AC13 AC15 AC17 AC19 AC23 AC25 AC21">
    <cfRule type="cellIs" dxfId="2703" priority="25" operator="greaterThan">
      <formula>0</formula>
    </cfRule>
  </conditionalFormatting>
  <conditionalFormatting sqref="AD11:AE11 AD13:AE13 AD15:AE15 AD17:AE17 AD19:AE19 AD23:AE23 AD25:AE25 AD21:AE21">
    <cfRule type="cellIs" dxfId="2702" priority="24" operator="greaterThan">
      <formula>0</formula>
    </cfRule>
  </conditionalFormatting>
  <conditionalFormatting sqref="AC10:AE10">
    <cfRule type="cellIs" dxfId="2701" priority="23" operator="greaterThan">
      <formula>0</formula>
    </cfRule>
  </conditionalFormatting>
  <conditionalFormatting sqref="AC12:AE12">
    <cfRule type="cellIs" dxfId="2700" priority="22" operator="greaterThan">
      <formula>0</formula>
    </cfRule>
  </conditionalFormatting>
  <conditionalFormatting sqref="AC14:AE14">
    <cfRule type="cellIs" dxfId="2699" priority="21" operator="greaterThan">
      <formula>0</formula>
    </cfRule>
  </conditionalFormatting>
  <conditionalFormatting sqref="AC16:AE16">
    <cfRule type="cellIs" dxfId="2698" priority="20" operator="greaterThan">
      <formula>0</formula>
    </cfRule>
  </conditionalFormatting>
  <conditionalFormatting sqref="AC18:AE18">
    <cfRule type="cellIs" dxfId="2697" priority="19" operator="greaterThan">
      <formula>0</formula>
    </cfRule>
  </conditionalFormatting>
  <conditionalFormatting sqref="AC20:AE20">
    <cfRule type="cellIs" dxfId="2696" priority="18" operator="greaterThan">
      <formula>0</formula>
    </cfRule>
  </conditionalFormatting>
  <conditionalFormatting sqref="AC22:AE22">
    <cfRule type="cellIs" dxfId="2695" priority="17" operator="greaterThan">
      <formula>0</formula>
    </cfRule>
  </conditionalFormatting>
  <conditionalFormatting sqref="AC24:AE24">
    <cfRule type="cellIs" dxfId="2694" priority="16" operator="greaterThan">
      <formula>0</formula>
    </cfRule>
  </conditionalFormatting>
  <conditionalFormatting sqref="AC26:AE26">
    <cfRule type="cellIs" dxfId="2693" priority="15" operator="greaterThan">
      <formula>0</formula>
    </cfRule>
  </conditionalFormatting>
  <conditionalFormatting sqref="F12:F26">
    <cfRule type="cellIs" dxfId="2692" priority="14" operator="greaterThan">
      <formula>0</formula>
    </cfRule>
  </conditionalFormatting>
  <conditionalFormatting sqref="F12:F26">
    <cfRule type="cellIs" dxfId="2691" priority="13" operator="greaterThan">
      <formula>0</formula>
    </cfRule>
  </conditionalFormatting>
  <conditionalFormatting sqref="H10">
    <cfRule type="cellIs" dxfId="2690" priority="12" operator="greaterThan">
      <formula>0</formula>
    </cfRule>
  </conditionalFormatting>
  <conditionalFormatting sqref="H10">
    <cfRule type="cellIs" dxfId="2689" priority="11" operator="greaterThan">
      <formula>0</formula>
    </cfRule>
  </conditionalFormatting>
  <conditionalFormatting sqref="H12:H26">
    <cfRule type="cellIs" dxfId="2688" priority="10" operator="greaterThan">
      <formula>0</formula>
    </cfRule>
  </conditionalFormatting>
  <conditionalFormatting sqref="H12:H26">
    <cfRule type="cellIs" dxfId="2687" priority="9" operator="greaterThan">
      <formula>0</formula>
    </cfRule>
  </conditionalFormatting>
  <conditionalFormatting sqref="M10:M26">
    <cfRule type="cellIs" dxfId="2686" priority="8" operator="greaterThan">
      <formula>0</formula>
    </cfRule>
  </conditionalFormatting>
  <conditionalFormatting sqref="N14:N19">
    <cfRule type="cellIs" dxfId="2685" priority="7" operator="greaterThan">
      <formula>0</formula>
    </cfRule>
  </conditionalFormatting>
  <conditionalFormatting sqref="N22:N24">
    <cfRule type="cellIs" dxfId="2684" priority="6" operator="greaterThan">
      <formula>0</formula>
    </cfRule>
  </conditionalFormatting>
  <conditionalFormatting sqref="N10">
    <cfRule type="cellIs" dxfId="2683" priority="5" operator="greaterThan">
      <formula>0</formula>
    </cfRule>
  </conditionalFormatting>
  <conditionalFormatting sqref="O14:O24">
    <cfRule type="cellIs" dxfId="2682" priority="4" operator="greaterThan">
      <formula>0</formula>
    </cfRule>
  </conditionalFormatting>
  <conditionalFormatting sqref="P10:P26">
    <cfRule type="cellIs" dxfId="2681" priority="3" operator="greaterThan">
      <formula>0</formula>
    </cfRule>
  </conditionalFormatting>
  <conditionalFormatting sqref="Q10:S26">
    <cfRule type="cellIs" dxfId="2680" priority="2" operator="greaterThan">
      <formula>0</formula>
    </cfRule>
  </conditionalFormatting>
  <conditionalFormatting sqref="T10:T26">
    <cfRule type="cellIs" dxfId="2679" priority="1" operator="greaterThan">
      <formula>0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G27"/>
  <sheetViews>
    <sheetView workbookViewId="0">
      <selection activeCell="I18" sqref="I18"/>
    </sheetView>
  </sheetViews>
  <sheetFormatPr defaultColWidth="10.76171875" defaultRowHeight="15" x14ac:dyDescent="0.2"/>
  <cols>
    <col min="1" max="1" width="25.01953125" customWidth="1"/>
    <col min="2" max="10" width="2.82421875" customWidth="1"/>
    <col min="11" max="32" width="4.03515625" customWidth="1"/>
  </cols>
  <sheetData>
    <row r="1" spans="1:33" ht="11.2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46"/>
      <c r="Z1" s="546"/>
      <c r="AA1" s="546"/>
      <c r="AB1" s="39"/>
    </row>
    <row r="2" spans="1:33" ht="11.2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45"/>
      <c r="Z2" s="545"/>
      <c r="AA2" s="545"/>
      <c r="AG2" s="522" t="s">
        <v>10</v>
      </c>
    </row>
    <row r="3" spans="1:33" ht="11.2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45"/>
      <c r="Z3" s="545"/>
      <c r="AA3" s="545"/>
      <c r="AG3" s="498" t="s">
        <v>11</v>
      </c>
    </row>
    <row r="4" spans="1:33" ht="11.2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45"/>
      <c r="Z4" s="545"/>
      <c r="AA4" s="545"/>
      <c r="AG4" s="499" t="s">
        <v>13</v>
      </c>
    </row>
    <row r="5" spans="1:33" ht="11.25" customHeight="1" x14ac:dyDescent="0.2">
      <c r="A5" s="38"/>
      <c r="B5" s="38"/>
      <c r="C5" s="582" t="s">
        <v>184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3" ht="12" customHeight="1" x14ac:dyDescent="0.2">
      <c r="A6" s="44" t="s">
        <v>203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2019</v>
      </c>
      <c r="X6" s="581"/>
      <c r="Y6" s="546"/>
      <c r="Z6" s="546"/>
      <c r="AA6" s="546"/>
      <c r="AB6" s="38"/>
    </row>
    <row r="7" spans="1:33" ht="12" customHeight="1" x14ac:dyDescent="0.2">
      <c r="A7" s="39"/>
      <c r="B7" s="198" t="s">
        <v>17</v>
      </c>
      <c r="C7" s="201" t="s">
        <v>21</v>
      </c>
      <c r="D7" s="201" t="s">
        <v>20</v>
      </c>
      <c r="E7" s="201" t="s">
        <v>20</v>
      </c>
      <c r="F7" s="201" t="s">
        <v>19</v>
      </c>
      <c r="G7" s="201" t="s">
        <v>18</v>
      </c>
      <c r="H7" s="198" t="s">
        <v>16</v>
      </c>
      <c r="I7" s="198" t="s">
        <v>17</v>
      </c>
      <c r="J7" s="201" t="s">
        <v>21</v>
      </c>
      <c r="K7" s="201" t="s">
        <v>20</v>
      </c>
      <c r="L7" s="201" t="s">
        <v>20</v>
      </c>
      <c r="M7" s="201" t="s">
        <v>19</v>
      </c>
      <c r="N7" s="201" t="s">
        <v>18</v>
      </c>
      <c r="O7" s="198" t="s">
        <v>16</v>
      </c>
      <c r="P7" s="198" t="s">
        <v>17</v>
      </c>
      <c r="Q7" s="201" t="s">
        <v>21</v>
      </c>
      <c r="R7" s="201" t="s">
        <v>20</v>
      </c>
      <c r="S7" s="201" t="s">
        <v>20</v>
      </c>
      <c r="T7" s="201" t="s">
        <v>19</v>
      </c>
      <c r="U7" s="201" t="s">
        <v>18</v>
      </c>
      <c r="V7" s="198" t="s">
        <v>16</v>
      </c>
      <c r="W7" s="198" t="s">
        <v>17</v>
      </c>
      <c r="X7" s="201" t="s">
        <v>21</v>
      </c>
      <c r="Y7" s="201" t="s">
        <v>20</v>
      </c>
      <c r="Z7" s="201" t="s">
        <v>20</v>
      </c>
      <c r="AA7" s="201" t="s">
        <v>19</v>
      </c>
      <c r="AB7" s="201" t="s">
        <v>18</v>
      </c>
      <c r="AC7" s="198" t="s">
        <v>16</v>
      </c>
      <c r="AD7" s="198" t="s">
        <v>17</v>
      </c>
      <c r="AE7" s="201" t="s">
        <v>21</v>
      </c>
      <c r="AF7" s="201" t="s">
        <v>20</v>
      </c>
    </row>
    <row r="8" spans="1:33" ht="12" customHeight="1" thickBot="1" x14ac:dyDescent="0.25">
      <c r="A8" s="45" t="s">
        <v>0</v>
      </c>
      <c r="B8" s="481">
        <v>1</v>
      </c>
      <c r="C8" s="479">
        <v>2</v>
      </c>
      <c r="D8" s="479">
        <v>3</v>
      </c>
      <c r="E8" s="479">
        <v>4</v>
      </c>
      <c r="F8" s="479">
        <v>5</v>
      </c>
      <c r="G8" s="479">
        <v>6</v>
      </c>
      <c r="H8" s="481">
        <v>7</v>
      </c>
      <c r="I8" s="481">
        <v>8</v>
      </c>
      <c r="J8" s="479">
        <v>9</v>
      </c>
      <c r="K8" s="479">
        <v>10</v>
      </c>
      <c r="L8" s="479">
        <v>11</v>
      </c>
      <c r="M8" s="479">
        <v>12</v>
      </c>
      <c r="N8" s="479">
        <v>13</v>
      </c>
      <c r="O8" s="481">
        <v>14</v>
      </c>
      <c r="P8" s="481">
        <v>15</v>
      </c>
      <c r="Q8" s="479">
        <v>16</v>
      </c>
      <c r="R8" s="479">
        <v>17</v>
      </c>
      <c r="S8" s="479">
        <v>18</v>
      </c>
      <c r="T8" s="479">
        <v>19</v>
      </c>
      <c r="U8" s="479">
        <v>20</v>
      </c>
      <c r="V8" s="481">
        <v>21</v>
      </c>
      <c r="W8" s="481">
        <v>22</v>
      </c>
      <c r="X8" s="479">
        <v>23</v>
      </c>
      <c r="Y8" s="479">
        <v>24</v>
      </c>
      <c r="Z8" s="516">
        <v>25</v>
      </c>
      <c r="AA8" s="288">
        <v>26</v>
      </c>
      <c r="AB8" s="288">
        <v>27</v>
      </c>
      <c r="AC8" s="275">
        <v>28</v>
      </c>
      <c r="AD8" s="549">
        <v>29</v>
      </c>
      <c r="AE8" s="288">
        <v>30</v>
      </c>
      <c r="AF8" s="288">
        <v>31</v>
      </c>
      <c r="AG8" s="252"/>
    </row>
    <row r="9" spans="1:33" ht="1.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01"/>
      <c r="AC9" s="601"/>
      <c r="AD9" s="542"/>
      <c r="AE9" s="519"/>
      <c r="AF9" s="519"/>
      <c r="AG9" s="252"/>
    </row>
    <row r="10" spans="1:33" ht="12" customHeight="1" x14ac:dyDescent="0.2">
      <c r="A10" s="496" t="s">
        <v>1</v>
      </c>
      <c r="B10" s="202">
        <v>0</v>
      </c>
      <c r="C10" s="88">
        <v>0</v>
      </c>
      <c r="D10" s="88">
        <v>0</v>
      </c>
      <c r="E10" s="88">
        <v>0</v>
      </c>
      <c r="F10" s="88">
        <v>1</v>
      </c>
      <c r="G10" s="88">
        <v>0</v>
      </c>
      <c r="H10" s="202">
        <v>0</v>
      </c>
      <c r="I10" s="202">
        <v>0</v>
      </c>
      <c r="J10" s="88">
        <v>0</v>
      </c>
      <c r="K10" s="88">
        <v>1</v>
      </c>
      <c r="L10" s="88">
        <v>0</v>
      </c>
      <c r="M10" s="88">
        <v>0</v>
      </c>
      <c r="N10" s="88">
        <v>0</v>
      </c>
      <c r="O10" s="202">
        <v>0</v>
      </c>
      <c r="P10" s="202">
        <v>0</v>
      </c>
      <c r="Q10" s="88">
        <v>0</v>
      </c>
      <c r="R10" s="88">
        <v>0</v>
      </c>
      <c r="S10" s="88">
        <v>1</v>
      </c>
      <c r="T10" s="88">
        <v>1</v>
      </c>
      <c r="U10" s="88">
        <v>0</v>
      </c>
      <c r="V10" s="202">
        <v>0</v>
      </c>
      <c r="W10" s="202">
        <v>0</v>
      </c>
      <c r="X10" s="88">
        <v>1</v>
      </c>
      <c r="Y10" s="88">
        <v>0</v>
      </c>
      <c r="Z10" s="88">
        <v>0</v>
      </c>
      <c r="AA10" s="88">
        <v>0</v>
      </c>
      <c r="AB10" s="88">
        <v>0</v>
      </c>
      <c r="AC10" s="202">
        <v>0</v>
      </c>
      <c r="AD10" s="202">
        <v>0</v>
      </c>
      <c r="AE10" s="201">
        <v>0</v>
      </c>
      <c r="AF10" s="201">
        <v>0</v>
      </c>
      <c r="AG10" s="252"/>
    </row>
    <row r="11" spans="1:33" ht="1.5" customHeight="1" x14ac:dyDescent="0.2">
      <c r="A11" s="57"/>
      <c r="B11" s="482"/>
      <c r="C11" s="88"/>
      <c r="D11" s="88"/>
      <c r="E11" s="88"/>
      <c r="F11" s="82"/>
      <c r="G11" s="82"/>
      <c r="H11" s="482"/>
      <c r="I11" s="482"/>
      <c r="J11" s="88"/>
      <c r="K11" s="88"/>
      <c r="L11" s="88"/>
      <c r="M11" s="88"/>
      <c r="N11" s="82"/>
      <c r="O11" s="482"/>
      <c r="P11" s="202"/>
      <c r="Q11" s="88"/>
      <c r="R11" s="88"/>
      <c r="S11" s="88"/>
      <c r="T11" s="88"/>
      <c r="U11" s="82"/>
      <c r="V11" s="482"/>
      <c r="W11" s="482"/>
      <c r="X11" s="82"/>
      <c r="Y11" s="82"/>
      <c r="Z11" s="82"/>
      <c r="AA11" s="82"/>
      <c r="AB11" s="82"/>
      <c r="AC11" s="482"/>
      <c r="AD11" s="482"/>
      <c r="AE11" s="475"/>
      <c r="AF11" s="475"/>
      <c r="AG11" s="252"/>
    </row>
    <row r="12" spans="1:33" ht="12" customHeight="1" x14ac:dyDescent="0.2">
      <c r="A12" s="52" t="s">
        <v>2</v>
      </c>
      <c r="B12" s="202">
        <v>0</v>
      </c>
      <c r="C12" s="88">
        <v>0</v>
      </c>
      <c r="D12" s="88">
        <v>1</v>
      </c>
      <c r="E12" s="88">
        <v>0</v>
      </c>
      <c r="F12" s="88">
        <v>0</v>
      </c>
      <c r="G12" s="88">
        <v>3</v>
      </c>
      <c r="H12" s="202">
        <v>0</v>
      </c>
      <c r="I12" s="202">
        <v>0</v>
      </c>
      <c r="J12" s="88">
        <v>0</v>
      </c>
      <c r="K12" s="88">
        <v>1</v>
      </c>
      <c r="L12" s="88">
        <v>4</v>
      </c>
      <c r="M12" s="88">
        <v>0</v>
      </c>
      <c r="N12" s="88">
        <v>0</v>
      </c>
      <c r="O12" s="202">
        <v>0</v>
      </c>
      <c r="P12" s="202">
        <v>0</v>
      </c>
      <c r="Q12" s="88">
        <v>0</v>
      </c>
      <c r="R12" s="88">
        <v>6</v>
      </c>
      <c r="S12" s="88">
        <v>6</v>
      </c>
      <c r="T12" s="88">
        <v>1</v>
      </c>
      <c r="U12" s="88">
        <v>2</v>
      </c>
      <c r="V12" s="202">
        <v>0</v>
      </c>
      <c r="W12" s="202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202">
        <v>0</v>
      </c>
      <c r="AD12" s="202">
        <v>0</v>
      </c>
      <c r="AE12" s="201">
        <v>0</v>
      </c>
      <c r="AF12" s="201">
        <v>0</v>
      </c>
      <c r="AG12" s="252"/>
    </row>
    <row r="13" spans="1:33" ht="1.5" customHeight="1" x14ac:dyDescent="0.2">
      <c r="A13" s="57"/>
      <c r="B13" s="482"/>
      <c r="C13" s="88"/>
      <c r="D13" s="88"/>
      <c r="E13" s="88"/>
      <c r="F13" s="88"/>
      <c r="G13" s="82"/>
      <c r="H13" s="202"/>
      <c r="I13" s="482"/>
      <c r="J13" s="88"/>
      <c r="K13" s="88"/>
      <c r="L13" s="88"/>
      <c r="M13" s="88"/>
      <c r="N13" s="82"/>
      <c r="O13" s="482"/>
      <c r="P13" s="202"/>
      <c r="Q13" s="88"/>
      <c r="R13" s="88"/>
      <c r="S13" s="88"/>
      <c r="T13" s="88"/>
      <c r="U13" s="82"/>
      <c r="V13" s="482"/>
      <c r="W13" s="482"/>
      <c r="X13" s="82"/>
      <c r="Y13" s="82"/>
      <c r="Z13" s="82"/>
      <c r="AA13" s="82"/>
      <c r="AB13" s="82"/>
      <c r="AC13" s="482"/>
      <c r="AD13" s="482"/>
      <c r="AE13" s="475"/>
      <c r="AF13" s="475"/>
      <c r="AG13" s="252"/>
    </row>
    <row r="14" spans="1:33" ht="12" customHeight="1" x14ac:dyDescent="0.2">
      <c r="A14" s="52" t="s">
        <v>3</v>
      </c>
      <c r="B14" s="202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202">
        <v>0</v>
      </c>
      <c r="I14" s="202">
        <v>0</v>
      </c>
      <c r="J14" s="88">
        <v>6</v>
      </c>
      <c r="K14" s="88">
        <v>0</v>
      </c>
      <c r="L14" s="88">
        <v>0</v>
      </c>
      <c r="M14" s="88">
        <v>0</v>
      </c>
      <c r="N14" s="88">
        <v>0</v>
      </c>
      <c r="O14" s="202">
        <v>0</v>
      </c>
      <c r="P14" s="202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202">
        <v>0</v>
      </c>
      <c r="W14" s="202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202">
        <v>0</v>
      </c>
      <c r="AD14" s="202">
        <v>0</v>
      </c>
      <c r="AE14" s="201">
        <v>0</v>
      </c>
      <c r="AF14" s="201">
        <v>0</v>
      </c>
      <c r="AG14" s="252"/>
    </row>
    <row r="15" spans="1:33" ht="1.5" customHeight="1" x14ac:dyDescent="0.2">
      <c r="A15" s="57"/>
      <c r="B15" s="482"/>
      <c r="C15" s="88"/>
      <c r="D15" s="88"/>
      <c r="E15" s="88"/>
      <c r="F15" s="88"/>
      <c r="G15" s="82"/>
      <c r="H15" s="202"/>
      <c r="I15" s="482"/>
      <c r="J15" s="88"/>
      <c r="K15" s="88"/>
      <c r="L15" s="88"/>
      <c r="M15" s="88"/>
      <c r="N15" s="88"/>
      <c r="O15" s="202"/>
      <c r="P15" s="202"/>
      <c r="Q15" s="88"/>
      <c r="R15" s="88"/>
      <c r="S15" s="88"/>
      <c r="T15" s="88"/>
      <c r="U15" s="82"/>
      <c r="V15" s="482"/>
      <c r="W15" s="482"/>
      <c r="X15" s="82"/>
      <c r="Y15" s="82"/>
      <c r="Z15" s="82"/>
      <c r="AA15" s="82"/>
      <c r="AB15" s="82"/>
      <c r="AC15" s="482"/>
      <c r="AD15" s="482"/>
      <c r="AE15" s="475"/>
      <c r="AF15" s="475"/>
      <c r="AG15" s="252"/>
    </row>
    <row r="16" spans="1:33" ht="12" customHeight="1" x14ac:dyDescent="0.2">
      <c r="A16" s="52" t="s">
        <v>4</v>
      </c>
      <c r="B16" s="202">
        <v>0</v>
      </c>
      <c r="C16" s="88">
        <v>0</v>
      </c>
      <c r="D16" s="88">
        <v>1</v>
      </c>
      <c r="E16" s="88">
        <v>0</v>
      </c>
      <c r="F16" s="88">
        <v>0</v>
      </c>
      <c r="G16" s="88">
        <v>0</v>
      </c>
      <c r="H16" s="202">
        <v>0</v>
      </c>
      <c r="I16" s="202">
        <v>0</v>
      </c>
      <c r="J16" s="88">
        <v>0</v>
      </c>
      <c r="K16" s="88">
        <v>2</v>
      </c>
      <c r="L16" s="88">
        <v>0</v>
      </c>
      <c r="M16" s="88">
        <v>0</v>
      </c>
      <c r="N16" s="88">
        <v>0</v>
      </c>
      <c r="O16" s="202">
        <v>0</v>
      </c>
      <c r="P16" s="202">
        <v>0</v>
      </c>
      <c r="Q16" s="88">
        <v>0</v>
      </c>
      <c r="R16" s="88">
        <v>0</v>
      </c>
      <c r="S16" s="88">
        <v>0</v>
      </c>
      <c r="T16" s="88">
        <v>0</v>
      </c>
      <c r="U16" s="88">
        <v>1</v>
      </c>
      <c r="V16" s="202">
        <v>0</v>
      </c>
      <c r="W16" s="202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202">
        <v>0</v>
      </c>
      <c r="AD16" s="202">
        <v>0</v>
      </c>
      <c r="AE16" s="201">
        <v>0</v>
      </c>
      <c r="AF16" s="201">
        <v>0</v>
      </c>
      <c r="AG16" s="252"/>
    </row>
    <row r="17" spans="1:33" ht="2.25" customHeight="1" x14ac:dyDescent="0.2">
      <c r="A17" s="57"/>
      <c r="B17" s="482"/>
      <c r="C17" s="88"/>
      <c r="D17" s="88"/>
      <c r="E17" s="88"/>
      <c r="F17" s="88"/>
      <c r="G17" s="82"/>
      <c r="H17" s="202"/>
      <c r="I17" s="482"/>
      <c r="J17" s="88"/>
      <c r="K17" s="88"/>
      <c r="L17" s="88"/>
      <c r="M17" s="88"/>
      <c r="N17" s="88"/>
      <c r="O17" s="202"/>
      <c r="P17" s="202"/>
      <c r="Q17" s="88"/>
      <c r="R17" s="88"/>
      <c r="S17" s="88"/>
      <c r="T17" s="88"/>
      <c r="U17" s="82"/>
      <c r="V17" s="482"/>
      <c r="W17" s="482"/>
      <c r="X17" s="82"/>
      <c r="Y17" s="82"/>
      <c r="Z17" s="82"/>
      <c r="AA17" s="82"/>
      <c r="AB17" s="82"/>
      <c r="AC17" s="482"/>
      <c r="AD17" s="482"/>
      <c r="AE17" s="475"/>
      <c r="AF17" s="475"/>
      <c r="AG17" s="252"/>
    </row>
    <row r="18" spans="1:33" ht="12" customHeight="1" x14ac:dyDescent="0.2">
      <c r="A18" s="485" t="s">
        <v>5</v>
      </c>
      <c r="B18" s="202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202">
        <v>0</v>
      </c>
      <c r="I18" s="202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202">
        <v>0</v>
      </c>
      <c r="P18" s="202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202">
        <v>0</v>
      </c>
      <c r="W18" s="202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202">
        <v>0</v>
      </c>
      <c r="AD18" s="202">
        <v>0</v>
      </c>
      <c r="AE18" s="201">
        <v>0</v>
      </c>
      <c r="AF18" s="201">
        <v>0</v>
      </c>
      <c r="AG18" s="252"/>
    </row>
    <row r="19" spans="1:33" ht="2.25" customHeight="1" x14ac:dyDescent="0.2">
      <c r="A19" s="57"/>
      <c r="B19" s="482"/>
      <c r="C19" s="88"/>
      <c r="D19" s="88"/>
      <c r="E19" s="88"/>
      <c r="F19" s="88"/>
      <c r="G19" s="82"/>
      <c r="H19" s="202"/>
      <c r="I19" s="482"/>
      <c r="J19" s="88"/>
      <c r="K19" s="88"/>
      <c r="L19" s="88"/>
      <c r="M19" s="88"/>
      <c r="N19" s="88"/>
      <c r="O19" s="202"/>
      <c r="P19" s="202"/>
      <c r="Q19" s="88"/>
      <c r="R19" s="88"/>
      <c r="S19" s="88"/>
      <c r="T19" s="88"/>
      <c r="U19" s="82"/>
      <c r="V19" s="482"/>
      <c r="W19" s="482"/>
      <c r="X19" s="82"/>
      <c r="Y19" s="82"/>
      <c r="Z19" s="82"/>
      <c r="AA19" s="82"/>
      <c r="AB19" s="82"/>
      <c r="AC19" s="482"/>
      <c r="AD19" s="482"/>
      <c r="AE19" s="475"/>
      <c r="AF19" s="475"/>
      <c r="AG19" s="252"/>
    </row>
    <row r="20" spans="1:33" ht="12" customHeight="1" x14ac:dyDescent="0.2">
      <c r="A20" s="52" t="s">
        <v>6</v>
      </c>
      <c r="B20" s="202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202">
        <v>0</v>
      </c>
      <c r="I20" s="202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202">
        <v>0</v>
      </c>
      <c r="P20" s="202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202">
        <v>0</v>
      </c>
      <c r="W20" s="202">
        <v>0</v>
      </c>
      <c r="X20" s="88">
        <v>1</v>
      </c>
      <c r="Y20" s="88">
        <v>0</v>
      </c>
      <c r="Z20" s="88">
        <v>0</v>
      </c>
      <c r="AA20" s="88">
        <v>0</v>
      </c>
      <c r="AB20" s="88">
        <v>0</v>
      </c>
      <c r="AC20" s="202">
        <v>0</v>
      </c>
      <c r="AD20" s="202">
        <v>0</v>
      </c>
      <c r="AE20" s="201">
        <v>0</v>
      </c>
      <c r="AF20" s="201">
        <v>0</v>
      </c>
      <c r="AG20" s="252"/>
    </row>
    <row r="21" spans="1:33" ht="1.5" customHeight="1" x14ac:dyDescent="0.2">
      <c r="A21" s="57"/>
      <c r="B21" s="482"/>
      <c r="C21" s="88"/>
      <c r="D21" s="88"/>
      <c r="E21" s="88"/>
      <c r="F21" s="88"/>
      <c r="G21" s="82"/>
      <c r="H21" s="202"/>
      <c r="I21" s="482"/>
      <c r="J21" s="88"/>
      <c r="K21" s="88"/>
      <c r="L21" s="88"/>
      <c r="M21" s="88"/>
      <c r="N21" s="82"/>
      <c r="O21" s="202"/>
      <c r="P21" s="202"/>
      <c r="Q21" s="88"/>
      <c r="R21" s="88"/>
      <c r="S21" s="88"/>
      <c r="T21" s="88"/>
      <c r="U21" s="82"/>
      <c r="V21" s="482"/>
      <c r="W21" s="482"/>
      <c r="X21" s="82"/>
      <c r="Y21" s="82"/>
      <c r="Z21" s="82"/>
      <c r="AA21" s="82"/>
      <c r="AB21" s="82"/>
      <c r="AC21" s="482"/>
      <c r="AD21" s="482"/>
      <c r="AE21" s="475"/>
      <c r="AF21" s="475"/>
      <c r="AG21" s="252"/>
    </row>
    <row r="22" spans="1:33" ht="12" customHeight="1" x14ac:dyDescent="0.2">
      <c r="A22" s="52" t="s">
        <v>7</v>
      </c>
      <c r="B22" s="202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202">
        <v>0</v>
      </c>
      <c r="I22" s="202">
        <v>0</v>
      </c>
      <c r="J22" s="88">
        <v>0</v>
      </c>
      <c r="K22" s="88">
        <v>0</v>
      </c>
      <c r="L22" s="88">
        <v>1</v>
      </c>
      <c r="M22" s="88">
        <v>0</v>
      </c>
      <c r="N22" s="88">
        <v>0</v>
      </c>
      <c r="O22" s="202">
        <v>0</v>
      </c>
      <c r="P22" s="202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202">
        <v>0</v>
      </c>
      <c r="W22" s="202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202">
        <v>0</v>
      </c>
      <c r="AD22" s="202">
        <v>0</v>
      </c>
      <c r="AE22" s="201">
        <v>0</v>
      </c>
      <c r="AF22" s="201">
        <v>0</v>
      </c>
      <c r="AG22" s="252"/>
    </row>
    <row r="23" spans="1:33" ht="2.25" customHeight="1" x14ac:dyDescent="0.2">
      <c r="A23" s="57"/>
      <c r="B23" s="482"/>
      <c r="C23" s="88"/>
      <c r="D23" s="88"/>
      <c r="E23" s="88"/>
      <c r="F23" s="88"/>
      <c r="G23" s="82"/>
      <c r="H23" s="202"/>
      <c r="I23" s="482"/>
      <c r="J23" s="88"/>
      <c r="K23" s="88"/>
      <c r="L23" s="88"/>
      <c r="M23" s="88"/>
      <c r="N23" s="88"/>
      <c r="O23" s="202"/>
      <c r="P23" s="202"/>
      <c r="Q23" s="88"/>
      <c r="R23" s="88"/>
      <c r="S23" s="88"/>
      <c r="T23" s="88"/>
      <c r="U23" s="82"/>
      <c r="V23" s="482"/>
      <c r="W23" s="482"/>
      <c r="X23" s="82"/>
      <c r="Y23" s="82"/>
      <c r="Z23" s="82"/>
      <c r="AA23" s="82"/>
      <c r="AB23" s="82"/>
      <c r="AC23" s="482"/>
      <c r="AD23" s="482"/>
      <c r="AE23" s="475"/>
      <c r="AF23" s="475"/>
      <c r="AG23" s="252"/>
    </row>
    <row r="24" spans="1:33" ht="12" customHeight="1" x14ac:dyDescent="0.2">
      <c r="A24" s="59" t="s">
        <v>8</v>
      </c>
      <c r="B24" s="202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202">
        <v>0</v>
      </c>
      <c r="I24" s="202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202">
        <v>0</v>
      </c>
      <c r="P24" s="202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202">
        <v>0</v>
      </c>
      <c r="W24" s="202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202">
        <v>0</v>
      </c>
      <c r="AD24" s="202">
        <v>0</v>
      </c>
      <c r="AE24" s="201">
        <v>0</v>
      </c>
      <c r="AF24" s="201">
        <v>0</v>
      </c>
      <c r="AG24" s="252"/>
    </row>
    <row r="25" spans="1:33" ht="1.5" customHeight="1" x14ac:dyDescent="0.2">
      <c r="A25" s="57"/>
      <c r="B25" s="482"/>
      <c r="C25" s="88"/>
      <c r="D25" s="88"/>
      <c r="E25" s="88"/>
      <c r="F25" s="88"/>
      <c r="G25" s="82"/>
      <c r="H25" s="202"/>
      <c r="I25" s="482"/>
      <c r="J25" s="88"/>
      <c r="K25" s="88"/>
      <c r="L25" s="88"/>
      <c r="M25" s="88"/>
      <c r="N25" s="82"/>
      <c r="O25" s="482"/>
      <c r="P25" s="202"/>
      <c r="Q25" s="88"/>
      <c r="R25" s="88"/>
      <c r="S25" s="88"/>
      <c r="T25" s="88"/>
      <c r="U25" s="82"/>
      <c r="V25" s="482"/>
      <c r="W25" s="482"/>
      <c r="X25" s="82"/>
      <c r="Y25" s="474"/>
      <c r="Z25" s="474"/>
      <c r="AA25" s="82"/>
      <c r="AB25" s="474"/>
      <c r="AC25" s="482"/>
      <c r="AD25" s="482"/>
      <c r="AE25" s="475"/>
      <c r="AF25" s="475"/>
      <c r="AG25" s="252"/>
    </row>
    <row r="26" spans="1:33" ht="12" customHeight="1" x14ac:dyDescent="0.2">
      <c r="A26" s="469" t="s">
        <v>9</v>
      </c>
      <c r="B26" s="202">
        <v>0</v>
      </c>
      <c r="C26" s="88">
        <v>0</v>
      </c>
      <c r="D26" s="88">
        <v>2</v>
      </c>
      <c r="E26" s="88">
        <v>0</v>
      </c>
      <c r="F26" s="88">
        <v>1</v>
      </c>
      <c r="G26" s="88">
        <v>3</v>
      </c>
      <c r="H26" s="202">
        <v>0</v>
      </c>
      <c r="I26" s="202">
        <v>0</v>
      </c>
      <c r="J26" s="88">
        <v>6</v>
      </c>
      <c r="K26" s="88">
        <v>4</v>
      </c>
      <c r="L26" s="88">
        <v>5</v>
      </c>
      <c r="M26" s="88">
        <v>0</v>
      </c>
      <c r="N26" s="88">
        <v>0</v>
      </c>
      <c r="O26" s="202">
        <v>0</v>
      </c>
      <c r="P26" s="202">
        <v>0</v>
      </c>
      <c r="Q26" s="88">
        <v>0</v>
      </c>
      <c r="R26" s="88">
        <v>6</v>
      </c>
      <c r="S26" s="88">
        <v>7</v>
      </c>
      <c r="T26" s="88">
        <v>2</v>
      </c>
      <c r="U26" s="201">
        <v>3</v>
      </c>
      <c r="V26" s="202">
        <v>0</v>
      </c>
      <c r="W26" s="202">
        <v>0</v>
      </c>
      <c r="X26" s="88">
        <v>2</v>
      </c>
      <c r="Y26" s="201">
        <v>0</v>
      </c>
      <c r="Z26" s="88">
        <v>0</v>
      </c>
      <c r="AA26" s="88">
        <v>0</v>
      </c>
      <c r="AB26" s="511">
        <v>0</v>
      </c>
      <c r="AC26" s="202">
        <v>0</v>
      </c>
      <c r="AD26" s="202">
        <v>0</v>
      </c>
      <c r="AE26" s="201">
        <v>0</v>
      </c>
      <c r="AF26" s="201">
        <v>0</v>
      </c>
      <c r="AG26" s="252"/>
    </row>
    <row r="27" spans="1:33" ht="12" customHeight="1" x14ac:dyDescent="0.2"/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T10:T26">
    <cfRule type="cellIs" dxfId="2678" priority="1" operator="greaterThan">
      <formula>0</formula>
    </cfRule>
  </conditionalFormatting>
  <conditionalFormatting sqref="AB10">
    <cfRule type="cellIs" dxfId="2677" priority="108" operator="greaterThan">
      <formula>0</formula>
    </cfRule>
  </conditionalFormatting>
  <conditionalFormatting sqref="K11:L11 K23:L23 H11:I11 I19:L19 I23 I25:L25 V11 V13 I13 K13:L13 K15:L15 I15 V15 V17 I17 K17:L17 V19 V23 V25 I21:L21 V21 C10:E26">
    <cfRule type="cellIs" dxfId="2676" priority="147" operator="greaterThan">
      <formula>0</formula>
    </cfRule>
  </conditionalFormatting>
  <conditionalFormatting sqref="D10:D11 D13 D15 D17 D19 D21 D23 D25">
    <cfRule type="cellIs" dxfId="2675" priority="146" operator="greaterThan">
      <formula>0</formula>
    </cfRule>
  </conditionalFormatting>
  <conditionalFormatting sqref="J11 J13 J15 J17">
    <cfRule type="cellIs" dxfId="2674" priority="145" operator="greaterThan">
      <formula>0</formula>
    </cfRule>
  </conditionalFormatting>
  <conditionalFormatting sqref="J23">
    <cfRule type="cellIs" dxfId="2673" priority="144" operator="greaterThan">
      <formula>0</formula>
    </cfRule>
  </conditionalFormatting>
  <conditionalFormatting sqref="F10:F11">
    <cfRule type="cellIs" dxfId="2672" priority="143" operator="greaterThan">
      <formula>0</formula>
    </cfRule>
  </conditionalFormatting>
  <conditionalFormatting sqref="G11 G13 G15 G17 G19 G23 G25 G21">
    <cfRule type="cellIs" dxfId="2671" priority="142" operator="greaterThan">
      <formula>0</formula>
    </cfRule>
  </conditionalFormatting>
  <conditionalFormatting sqref="U11 U13 U15 U17 U19 U23 U25:U26 U21">
    <cfRule type="cellIs" dxfId="2670" priority="141" operator="greaterThan">
      <formula>0</formula>
    </cfRule>
  </conditionalFormatting>
  <conditionalFormatting sqref="Y11 Y13 Y15 Y17 Y19 Y23 Y25:Y26 Y21">
    <cfRule type="cellIs" dxfId="2669" priority="140" operator="greaterThan">
      <formula>0</formula>
    </cfRule>
  </conditionalFormatting>
  <conditionalFormatting sqref="AB11 AB13 AB15 AB17 AB19:AB21 AB23 AB25:AB26">
    <cfRule type="cellIs" dxfId="2668" priority="139" operator="greaterThan">
      <formula>0</formula>
    </cfRule>
  </conditionalFormatting>
  <conditionalFormatting sqref="AA11 AA13 AA15 AA17 AA19 AA23 AA25 AA21">
    <cfRule type="cellIs" dxfId="2667" priority="138" operator="greaterThan">
      <formula>0</formula>
    </cfRule>
  </conditionalFormatting>
  <conditionalFormatting sqref="W11:X11 W13:X13 W15:X15 W17:X17 W19:X19 W23:X23 W25:X25 W21:X21">
    <cfRule type="cellIs" dxfId="2666" priority="137" operator="greaterThan">
      <formula>0</formula>
    </cfRule>
  </conditionalFormatting>
  <conditionalFormatting sqref="Z11 Z13 Z15 Z17 Z19 Z23 Z25 Z21">
    <cfRule type="cellIs" dxfId="2665" priority="136" operator="greaterThan">
      <formula>0</formula>
    </cfRule>
  </conditionalFormatting>
  <conditionalFormatting sqref="G10 I10:J10 J11:J26 K10:L26">
    <cfRule type="cellIs" dxfId="2664" priority="135" operator="greaterThan">
      <formula>0</formula>
    </cfRule>
  </conditionalFormatting>
  <conditionalFormatting sqref="K10">
    <cfRule type="cellIs" dxfId="2663" priority="134" operator="greaterThan">
      <formula>0</formula>
    </cfRule>
  </conditionalFormatting>
  <conditionalFormatting sqref="AB24 AB22 AB18 AB16 AB14 AB12">
    <cfRule type="cellIs" dxfId="2662" priority="133" operator="greaterThan">
      <formula>0</formula>
    </cfRule>
  </conditionalFormatting>
  <conditionalFormatting sqref="U14">
    <cfRule type="cellIs" dxfId="2661" priority="132" operator="greaterThan">
      <formula>0</formula>
    </cfRule>
  </conditionalFormatting>
  <conditionalFormatting sqref="Y14">
    <cfRule type="cellIs" dxfId="2660" priority="131" operator="greaterThan">
      <formula>0</formula>
    </cfRule>
  </conditionalFormatting>
  <conditionalFormatting sqref="D24 D22 D20 D18 D16 D14 D12">
    <cfRule type="cellIs" dxfId="2659" priority="130" operator="greaterThan">
      <formula>0</formula>
    </cfRule>
  </conditionalFormatting>
  <conditionalFormatting sqref="D26">
    <cfRule type="cellIs" dxfId="2658" priority="129" operator="greaterThan">
      <formula>0</formula>
    </cfRule>
  </conditionalFormatting>
  <conditionalFormatting sqref="L26 L24 L20">
    <cfRule type="cellIs" dxfId="2657" priority="128" operator="greaterThan">
      <formula>0</formula>
    </cfRule>
  </conditionalFormatting>
  <conditionalFormatting sqref="Z10 U10:X10">
    <cfRule type="cellIs" dxfId="2656" priority="127" operator="greaterThan">
      <formula>0</formula>
    </cfRule>
  </conditionalFormatting>
  <conditionalFormatting sqref="Y10">
    <cfRule type="cellIs" dxfId="2655" priority="126" operator="greaterThan">
      <formula>0</formula>
    </cfRule>
  </conditionalFormatting>
  <conditionalFormatting sqref="U12">
    <cfRule type="cellIs" dxfId="2654" priority="125" operator="greaterThan">
      <formula>0</formula>
    </cfRule>
  </conditionalFormatting>
  <conditionalFormatting sqref="Y12">
    <cfRule type="cellIs" dxfId="2653" priority="124" operator="greaterThan">
      <formula>0</formula>
    </cfRule>
  </conditionalFormatting>
  <conditionalFormatting sqref="U16">
    <cfRule type="cellIs" dxfId="2652" priority="123" operator="greaterThan">
      <formula>0</formula>
    </cfRule>
  </conditionalFormatting>
  <conditionalFormatting sqref="Y16">
    <cfRule type="cellIs" dxfId="2651" priority="122" operator="greaterThan">
      <formula>0</formula>
    </cfRule>
  </conditionalFormatting>
  <conditionalFormatting sqref="AA10">
    <cfRule type="cellIs" dxfId="2650" priority="121" operator="greaterThan">
      <formula>0</formula>
    </cfRule>
  </conditionalFormatting>
  <conditionalFormatting sqref="U24 U22 U20 U18">
    <cfRule type="cellIs" dxfId="2649" priority="120" operator="greaterThan">
      <formula>0</formula>
    </cfRule>
  </conditionalFormatting>
  <conditionalFormatting sqref="Y24 Y22 Y20 Y18">
    <cfRule type="cellIs" dxfId="2648" priority="119" operator="greaterThan">
      <formula>0</formula>
    </cfRule>
  </conditionalFormatting>
  <conditionalFormatting sqref="B10:B11 B13 B15 B17 B19 B21 B23 B25">
    <cfRule type="cellIs" dxfId="2647" priority="118" operator="greaterThan">
      <formula>0</formula>
    </cfRule>
  </conditionalFormatting>
  <conditionalFormatting sqref="C26 C24 C22 C20 C18 C16 C14">
    <cfRule type="cellIs" dxfId="2646" priority="117" operator="greaterThan">
      <formula>0</formula>
    </cfRule>
  </conditionalFormatting>
  <conditionalFormatting sqref="X12">
    <cfRule type="cellIs" dxfId="2645" priority="116" operator="greaterThan">
      <formula>0</formula>
    </cfRule>
  </conditionalFormatting>
  <conditionalFormatting sqref="X14">
    <cfRule type="cellIs" dxfId="2644" priority="115" operator="greaterThan">
      <formula>0</formula>
    </cfRule>
  </conditionalFormatting>
  <conditionalFormatting sqref="X16">
    <cfRule type="cellIs" dxfId="2643" priority="114" operator="greaterThan">
      <formula>0</formula>
    </cfRule>
  </conditionalFormatting>
  <conditionalFormatting sqref="X18">
    <cfRule type="cellIs" dxfId="2642" priority="113" operator="greaterThan">
      <formula>0</formula>
    </cfRule>
  </conditionalFormatting>
  <conditionalFormatting sqref="X20">
    <cfRule type="cellIs" dxfId="2641" priority="112" operator="greaterThan">
      <formula>0</formula>
    </cfRule>
  </conditionalFormatting>
  <conditionalFormatting sqref="X22">
    <cfRule type="cellIs" dxfId="2640" priority="111" operator="greaterThan">
      <formula>0</formula>
    </cfRule>
  </conditionalFormatting>
  <conditionalFormatting sqref="X24">
    <cfRule type="cellIs" dxfId="2639" priority="110" operator="greaterThan">
      <formula>0</formula>
    </cfRule>
  </conditionalFormatting>
  <conditionalFormatting sqref="X26">
    <cfRule type="cellIs" dxfId="2638" priority="109" operator="greaterThan">
      <formula>0</formula>
    </cfRule>
  </conditionalFormatting>
  <conditionalFormatting sqref="B14">
    <cfRule type="cellIs" dxfId="2637" priority="107" operator="greaterThan">
      <formula>0</formula>
    </cfRule>
  </conditionalFormatting>
  <conditionalFormatting sqref="B16">
    <cfRule type="cellIs" dxfId="2636" priority="106" operator="greaterThan">
      <formula>0</formula>
    </cfRule>
  </conditionalFormatting>
  <conditionalFormatting sqref="B18">
    <cfRule type="cellIs" dxfId="2635" priority="105" operator="greaterThan">
      <formula>0</formula>
    </cfRule>
  </conditionalFormatting>
  <conditionalFormatting sqref="B20">
    <cfRule type="cellIs" dxfId="2634" priority="104" operator="greaterThan">
      <formula>0</formula>
    </cfRule>
  </conditionalFormatting>
  <conditionalFormatting sqref="B22">
    <cfRule type="cellIs" dxfId="2633" priority="103" operator="greaterThan">
      <formula>0</formula>
    </cfRule>
  </conditionalFormatting>
  <conditionalFormatting sqref="B24">
    <cfRule type="cellIs" dxfId="2632" priority="102" operator="greaterThan">
      <formula>0</formula>
    </cfRule>
  </conditionalFormatting>
  <conditionalFormatting sqref="B26">
    <cfRule type="cellIs" dxfId="2631" priority="101" operator="greaterThan">
      <formula>0</formula>
    </cfRule>
  </conditionalFormatting>
  <conditionalFormatting sqref="E12">
    <cfRule type="cellIs" dxfId="2630" priority="100" operator="greaterThan">
      <formula>0</formula>
    </cfRule>
  </conditionalFormatting>
  <conditionalFormatting sqref="G12">
    <cfRule type="cellIs" dxfId="2629" priority="99" operator="greaterThan">
      <formula>0</formula>
    </cfRule>
  </conditionalFormatting>
  <conditionalFormatting sqref="E14">
    <cfRule type="cellIs" dxfId="2628" priority="98" operator="greaterThan">
      <formula>0</formula>
    </cfRule>
  </conditionalFormatting>
  <conditionalFormatting sqref="G14">
    <cfRule type="cellIs" dxfId="2627" priority="97" operator="greaterThan">
      <formula>0</formula>
    </cfRule>
  </conditionalFormatting>
  <conditionalFormatting sqref="E16">
    <cfRule type="cellIs" dxfId="2626" priority="96" operator="greaterThan">
      <formula>0</formula>
    </cfRule>
  </conditionalFormatting>
  <conditionalFormatting sqref="G16">
    <cfRule type="cellIs" dxfId="2625" priority="95" operator="greaterThan">
      <formula>0</formula>
    </cfRule>
  </conditionalFormatting>
  <conditionalFormatting sqref="E18">
    <cfRule type="cellIs" dxfId="2624" priority="94" operator="greaterThan">
      <formula>0</formula>
    </cfRule>
  </conditionalFormatting>
  <conditionalFormatting sqref="E20">
    <cfRule type="cellIs" dxfId="2623" priority="93" operator="greaterThan">
      <formula>0</formula>
    </cfRule>
  </conditionalFormatting>
  <conditionalFormatting sqref="E22">
    <cfRule type="cellIs" dxfId="2622" priority="92" operator="greaterThan">
      <formula>0</formula>
    </cfRule>
  </conditionalFormatting>
  <conditionalFormatting sqref="E24">
    <cfRule type="cellIs" dxfId="2621" priority="91" operator="greaterThan">
      <formula>0</formula>
    </cfRule>
  </conditionalFormatting>
  <conditionalFormatting sqref="E26">
    <cfRule type="cellIs" dxfId="2620" priority="90" operator="greaterThan">
      <formula>0</formula>
    </cfRule>
  </conditionalFormatting>
  <conditionalFormatting sqref="G26">
    <cfRule type="cellIs" dxfId="2619" priority="89" operator="greaterThan">
      <formula>0</formula>
    </cfRule>
  </conditionalFormatting>
  <conditionalFormatting sqref="L12">
    <cfRule type="cellIs" dxfId="2618" priority="88" operator="greaterThan">
      <formula>0</formula>
    </cfRule>
  </conditionalFormatting>
  <conditionalFormatting sqref="L14">
    <cfRule type="cellIs" dxfId="2617" priority="87" operator="greaterThan">
      <formula>0</formula>
    </cfRule>
  </conditionalFormatting>
  <conditionalFormatting sqref="L16">
    <cfRule type="cellIs" dxfId="2616" priority="86" operator="greaterThan">
      <formula>0</formula>
    </cfRule>
  </conditionalFormatting>
  <conditionalFormatting sqref="L18">
    <cfRule type="cellIs" dxfId="2615" priority="85" operator="greaterThan">
      <formula>0</formula>
    </cfRule>
  </conditionalFormatting>
  <conditionalFormatting sqref="L22">
    <cfRule type="cellIs" dxfId="2614" priority="84" operator="greaterThan">
      <formula>0</formula>
    </cfRule>
  </conditionalFormatting>
  <conditionalFormatting sqref="I12:J12">
    <cfRule type="cellIs" dxfId="2613" priority="83" operator="greaterThan">
      <formula>0</formula>
    </cfRule>
  </conditionalFormatting>
  <conditionalFormatting sqref="K12">
    <cfRule type="cellIs" dxfId="2612" priority="82" operator="greaterThan">
      <formula>0</formula>
    </cfRule>
  </conditionalFormatting>
  <conditionalFormatting sqref="I14:J14">
    <cfRule type="cellIs" dxfId="2611" priority="81" operator="greaterThan">
      <formula>0</formula>
    </cfRule>
  </conditionalFormatting>
  <conditionalFormatting sqref="K14">
    <cfRule type="cellIs" dxfId="2610" priority="80" operator="greaterThan">
      <formula>0</formula>
    </cfRule>
  </conditionalFormatting>
  <conditionalFormatting sqref="I16:J16">
    <cfRule type="cellIs" dxfId="2609" priority="79" operator="greaterThan">
      <formula>0</formula>
    </cfRule>
  </conditionalFormatting>
  <conditionalFormatting sqref="K16">
    <cfRule type="cellIs" dxfId="2608" priority="78" operator="greaterThan">
      <formula>0</formula>
    </cfRule>
  </conditionalFormatting>
  <conditionalFormatting sqref="J18">
    <cfRule type="cellIs" dxfId="2607" priority="77" operator="greaterThan">
      <formula>0</formula>
    </cfRule>
  </conditionalFormatting>
  <conditionalFormatting sqref="K18">
    <cfRule type="cellIs" dxfId="2606" priority="76" operator="greaterThan">
      <formula>0</formula>
    </cfRule>
  </conditionalFormatting>
  <conditionalFormatting sqref="J20">
    <cfRule type="cellIs" dxfId="2605" priority="75" operator="greaterThan">
      <formula>0</formula>
    </cfRule>
  </conditionalFormatting>
  <conditionalFormatting sqref="K20">
    <cfRule type="cellIs" dxfId="2604" priority="74" operator="greaterThan">
      <formula>0</formula>
    </cfRule>
  </conditionalFormatting>
  <conditionalFormatting sqref="J22">
    <cfRule type="cellIs" dxfId="2603" priority="73" operator="greaterThan">
      <formula>0</formula>
    </cfRule>
  </conditionalFormatting>
  <conditionalFormatting sqref="K22">
    <cfRule type="cellIs" dxfId="2602" priority="72" operator="greaterThan">
      <formula>0</formula>
    </cfRule>
  </conditionalFormatting>
  <conditionalFormatting sqref="J24">
    <cfRule type="cellIs" dxfId="2601" priority="71" operator="greaterThan">
      <formula>0</formula>
    </cfRule>
  </conditionalFormatting>
  <conditionalFormatting sqref="K24">
    <cfRule type="cellIs" dxfId="2600" priority="70" operator="greaterThan">
      <formula>0</formula>
    </cfRule>
  </conditionalFormatting>
  <conditionalFormatting sqref="I26:J26">
    <cfRule type="cellIs" dxfId="2599" priority="69" operator="greaterThan">
      <formula>0</formula>
    </cfRule>
  </conditionalFormatting>
  <conditionalFormatting sqref="K26">
    <cfRule type="cellIs" dxfId="2598" priority="68" operator="greaterThan">
      <formula>0</formula>
    </cfRule>
  </conditionalFormatting>
  <conditionalFormatting sqref="G18">
    <cfRule type="cellIs" dxfId="2597" priority="67" operator="greaterThan">
      <formula>0</formula>
    </cfRule>
  </conditionalFormatting>
  <conditionalFormatting sqref="I18">
    <cfRule type="cellIs" dxfId="2596" priority="66" operator="greaterThan">
      <formula>0</formula>
    </cfRule>
  </conditionalFormatting>
  <conditionalFormatting sqref="G20">
    <cfRule type="cellIs" dxfId="2595" priority="65" operator="greaterThan">
      <formula>0</formula>
    </cfRule>
  </conditionalFormatting>
  <conditionalFormatting sqref="I20">
    <cfRule type="cellIs" dxfId="2594" priority="64" operator="greaterThan">
      <formula>0</formula>
    </cfRule>
  </conditionalFormatting>
  <conditionalFormatting sqref="G22">
    <cfRule type="cellIs" dxfId="2593" priority="63" operator="greaterThan">
      <formula>0</formula>
    </cfRule>
  </conditionalFormatting>
  <conditionalFormatting sqref="I22">
    <cfRule type="cellIs" dxfId="2592" priority="62" operator="greaterThan">
      <formula>0</formula>
    </cfRule>
  </conditionalFormatting>
  <conditionalFormatting sqref="G24">
    <cfRule type="cellIs" dxfId="2591" priority="61" operator="greaterThan">
      <formula>0</formula>
    </cfRule>
  </conditionalFormatting>
  <conditionalFormatting sqref="I24">
    <cfRule type="cellIs" dxfId="2590" priority="60" operator="greaterThan">
      <formula>0</formula>
    </cfRule>
  </conditionalFormatting>
  <conditionalFormatting sqref="O11 O25 O13">
    <cfRule type="cellIs" dxfId="2589" priority="59" operator="greaterThan">
      <formula>0</formula>
    </cfRule>
  </conditionalFormatting>
  <conditionalFormatting sqref="N11 N13 N25 N21">
    <cfRule type="cellIs" dxfId="2588" priority="58" operator="greaterThan">
      <formula>0</formula>
    </cfRule>
  </conditionalFormatting>
  <conditionalFormatting sqref="O10">
    <cfRule type="cellIs" dxfId="2587" priority="57" operator="greaterThan">
      <formula>0</formula>
    </cfRule>
  </conditionalFormatting>
  <conditionalFormatting sqref="O12">
    <cfRule type="cellIs" dxfId="2586" priority="56" operator="greaterThan">
      <formula>0</formula>
    </cfRule>
  </conditionalFormatting>
  <conditionalFormatting sqref="O26">
    <cfRule type="cellIs" dxfId="2585" priority="55" operator="greaterThan">
      <formula>0</formula>
    </cfRule>
  </conditionalFormatting>
  <conditionalFormatting sqref="N12">
    <cfRule type="cellIs" dxfId="2584" priority="54" operator="greaterThan">
      <formula>0</formula>
    </cfRule>
  </conditionalFormatting>
  <conditionalFormatting sqref="N26">
    <cfRule type="cellIs" dxfId="2583" priority="53" operator="greaterThan">
      <formula>0</formula>
    </cfRule>
  </conditionalFormatting>
  <conditionalFormatting sqref="N20">
    <cfRule type="cellIs" dxfId="2582" priority="52" operator="greaterThan">
      <formula>0</formula>
    </cfRule>
  </conditionalFormatting>
  <conditionalFormatting sqref="C12">
    <cfRule type="cellIs" dxfId="2581" priority="51" operator="greaterThan">
      <formula>0</formula>
    </cfRule>
  </conditionalFormatting>
  <conditionalFormatting sqref="B12">
    <cfRule type="cellIs" dxfId="2580" priority="50" operator="greaterThan">
      <formula>0</formula>
    </cfRule>
  </conditionalFormatting>
  <conditionalFormatting sqref="V12:W12">
    <cfRule type="cellIs" dxfId="2579" priority="49" operator="greaterThan">
      <formula>0</formula>
    </cfRule>
  </conditionalFormatting>
  <conditionalFormatting sqref="V14:W14">
    <cfRule type="cellIs" dxfId="2578" priority="48" operator="greaterThan">
      <formula>0</formula>
    </cfRule>
  </conditionalFormatting>
  <conditionalFormatting sqref="V16:W16">
    <cfRule type="cellIs" dxfId="2577" priority="47" operator="greaterThan">
      <formula>0</formula>
    </cfRule>
  </conditionalFormatting>
  <conditionalFormatting sqref="V18:W18">
    <cfRule type="cellIs" dxfId="2576" priority="46" operator="greaterThan">
      <formula>0</formula>
    </cfRule>
  </conditionalFormatting>
  <conditionalFormatting sqref="V20:W20">
    <cfRule type="cellIs" dxfId="2575" priority="45" operator="greaterThan">
      <formula>0</formula>
    </cfRule>
  </conditionalFormatting>
  <conditionalFormatting sqref="V22:W22">
    <cfRule type="cellIs" dxfId="2574" priority="44" operator="greaterThan">
      <formula>0</formula>
    </cfRule>
  </conditionalFormatting>
  <conditionalFormatting sqref="V24:W24">
    <cfRule type="cellIs" dxfId="2573" priority="43" operator="greaterThan">
      <formula>0</formula>
    </cfRule>
  </conditionalFormatting>
  <conditionalFormatting sqref="V26:W26">
    <cfRule type="cellIs" dxfId="2572" priority="42" operator="greaterThan">
      <formula>0</formula>
    </cfRule>
  </conditionalFormatting>
  <conditionalFormatting sqref="Z12">
    <cfRule type="cellIs" dxfId="2571" priority="41" operator="greaterThan">
      <formula>0</formula>
    </cfRule>
  </conditionalFormatting>
  <conditionalFormatting sqref="AA12">
    <cfRule type="cellIs" dxfId="2570" priority="40" operator="greaterThan">
      <formula>0</formula>
    </cfRule>
  </conditionalFormatting>
  <conditionalFormatting sqref="Z14">
    <cfRule type="cellIs" dxfId="2569" priority="39" operator="greaterThan">
      <formula>0</formula>
    </cfRule>
  </conditionalFormatting>
  <conditionalFormatting sqref="AA14">
    <cfRule type="cellIs" dxfId="2568" priority="38" operator="greaterThan">
      <formula>0</formula>
    </cfRule>
  </conditionalFormatting>
  <conditionalFormatting sqref="Z16">
    <cfRule type="cellIs" dxfId="2567" priority="37" operator="greaterThan">
      <formula>0</formula>
    </cfRule>
  </conditionalFormatting>
  <conditionalFormatting sqref="AA16">
    <cfRule type="cellIs" dxfId="2566" priority="36" operator="greaterThan">
      <formula>0</formula>
    </cfRule>
  </conditionalFormatting>
  <conditionalFormatting sqref="Z18">
    <cfRule type="cellIs" dxfId="2565" priority="35" operator="greaterThan">
      <formula>0</formula>
    </cfRule>
  </conditionalFormatting>
  <conditionalFormatting sqref="AA18">
    <cfRule type="cellIs" dxfId="2564" priority="34" operator="greaterThan">
      <formula>0</formula>
    </cfRule>
  </conditionalFormatting>
  <conditionalFormatting sqref="Z20">
    <cfRule type="cellIs" dxfId="2563" priority="33" operator="greaterThan">
      <formula>0</formula>
    </cfRule>
  </conditionalFormatting>
  <conditionalFormatting sqref="AA20">
    <cfRule type="cellIs" dxfId="2562" priority="32" operator="greaterThan">
      <formula>0</formula>
    </cfRule>
  </conditionalFormatting>
  <conditionalFormatting sqref="Z22">
    <cfRule type="cellIs" dxfId="2561" priority="31" operator="greaterThan">
      <formula>0</formula>
    </cfRule>
  </conditionalFormatting>
  <conditionalFormatting sqref="AA22">
    <cfRule type="cellIs" dxfId="2560" priority="30" operator="greaterThan">
      <formula>0</formula>
    </cfRule>
  </conditionalFormatting>
  <conditionalFormatting sqref="Z24">
    <cfRule type="cellIs" dxfId="2559" priority="29" operator="greaterThan">
      <formula>0</formula>
    </cfRule>
  </conditionalFormatting>
  <conditionalFormatting sqref="AA24">
    <cfRule type="cellIs" dxfId="2558" priority="28" operator="greaterThan">
      <formula>0</formula>
    </cfRule>
  </conditionalFormatting>
  <conditionalFormatting sqref="Z26">
    <cfRule type="cellIs" dxfId="2557" priority="27" operator="greaterThan">
      <formula>0</formula>
    </cfRule>
  </conditionalFormatting>
  <conditionalFormatting sqref="AA26">
    <cfRule type="cellIs" dxfId="2556" priority="26" operator="greaterThan">
      <formula>0</formula>
    </cfRule>
  </conditionalFormatting>
  <conditionalFormatting sqref="AC11 AC13 AC15 AC17 AC19 AC23 AC25 AC21">
    <cfRule type="cellIs" dxfId="2555" priority="25" operator="greaterThan">
      <formula>0</formula>
    </cfRule>
  </conditionalFormatting>
  <conditionalFormatting sqref="AD11:AF11 AD13:AF13 AD15:AF15 AD17:AF17 AD19:AF19 AD23:AF23 AD25:AF25 AD21:AF21">
    <cfRule type="cellIs" dxfId="2554" priority="24" operator="greaterThan">
      <formula>0</formula>
    </cfRule>
  </conditionalFormatting>
  <conditionalFormatting sqref="AC10:AF10">
    <cfRule type="cellIs" dxfId="2553" priority="23" operator="greaterThan">
      <formula>0</formula>
    </cfRule>
  </conditionalFormatting>
  <conditionalFormatting sqref="AC12:AF12">
    <cfRule type="cellIs" dxfId="2552" priority="22" operator="greaterThan">
      <formula>0</formula>
    </cfRule>
  </conditionalFormatting>
  <conditionalFormatting sqref="AC14:AF14">
    <cfRule type="cellIs" dxfId="2551" priority="21" operator="greaterThan">
      <formula>0</formula>
    </cfRule>
  </conditionalFormatting>
  <conditionalFormatting sqref="AC16:AF16">
    <cfRule type="cellIs" dxfId="2550" priority="20" operator="greaterThan">
      <formula>0</formula>
    </cfRule>
  </conditionalFormatting>
  <conditionalFormatting sqref="AC18:AF18">
    <cfRule type="cellIs" dxfId="2549" priority="19" operator="greaterThan">
      <formula>0</formula>
    </cfRule>
  </conditionalFormatting>
  <conditionalFormatting sqref="AC20:AF20">
    <cfRule type="cellIs" dxfId="2548" priority="18" operator="greaterThan">
      <formula>0</formula>
    </cfRule>
  </conditionalFormatting>
  <conditionalFormatting sqref="AC22:AF22">
    <cfRule type="cellIs" dxfId="2547" priority="17" operator="greaterThan">
      <formula>0</formula>
    </cfRule>
  </conditionalFormatting>
  <conditionalFormatting sqref="AC24:AF24">
    <cfRule type="cellIs" dxfId="2546" priority="16" operator="greaterThan">
      <formula>0</formula>
    </cfRule>
  </conditionalFormatting>
  <conditionalFormatting sqref="AC26:AF26">
    <cfRule type="cellIs" dxfId="2545" priority="15" operator="greaterThan">
      <formula>0</formula>
    </cfRule>
  </conditionalFormatting>
  <conditionalFormatting sqref="F12:F26">
    <cfRule type="cellIs" dxfId="2544" priority="14" operator="greaterThan">
      <formula>0</formula>
    </cfRule>
  </conditionalFormatting>
  <conditionalFormatting sqref="F12:F26">
    <cfRule type="cellIs" dxfId="2543" priority="13" operator="greaterThan">
      <formula>0</formula>
    </cfRule>
  </conditionalFormatting>
  <conditionalFormatting sqref="H10">
    <cfRule type="cellIs" dxfId="2542" priority="12" operator="greaterThan">
      <formula>0</formula>
    </cfRule>
  </conditionalFormatting>
  <conditionalFormatting sqref="H10">
    <cfRule type="cellIs" dxfId="2541" priority="11" operator="greaterThan">
      <formula>0</formula>
    </cfRule>
  </conditionalFormatting>
  <conditionalFormatting sqref="H12:H26">
    <cfRule type="cellIs" dxfId="2540" priority="10" operator="greaterThan">
      <formula>0</formula>
    </cfRule>
  </conditionalFormatting>
  <conditionalFormatting sqref="H12:H26">
    <cfRule type="cellIs" dxfId="2539" priority="9" operator="greaterThan">
      <formula>0</formula>
    </cfRule>
  </conditionalFormatting>
  <conditionalFormatting sqref="M10:M26">
    <cfRule type="cellIs" dxfId="2538" priority="8" operator="greaterThan">
      <formula>0</formula>
    </cfRule>
  </conditionalFormatting>
  <conditionalFormatting sqref="N14:N19">
    <cfRule type="cellIs" dxfId="2537" priority="7" operator="greaterThan">
      <formula>0</formula>
    </cfRule>
  </conditionalFormatting>
  <conditionalFormatting sqref="N22:N24">
    <cfRule type="cellIs" dxfId="2536" priority="6" operator="greaterThan">
      <formula>0</formula>
    </cfRule>
  </conditionalFormatting>
  <conditionalFormatting sqref="N10">
    <cfRule type="cellIs" dxfId="2535" priority="5" operator="greaterThan">
      <formula>0</formula>
    </cfRule>
  </conditionalFormatting>
  <conditionalFormatting sqref="O14:O24">
    <cfRule type="cellIs" dxfId="2534" priority="4" operator="greaterThan">
      <formula>0</formula>
    </cfRule>
  </conditionalFormatting>
  <conditionalFormatting sqref="P10:P26">
    <cfRule type="cellIs" dxfId="2533" priority="3" operator="greaterThan">
      <formula>0</formula>
    </cfRule>
  </conditionalFormatting>
  <conditionalFormatting sqref="Q10:S26">
    <cfRule type="cellIs" dxfId="2532" priority="2" operator="greaterThan">
      <formula>0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I26"/>
  <sheetViews>
    <sheetView workbookViewId="0">
      <selection activeCell="AG16" sqref="AG16"/>
    </sheetView>
  </sheetViews>
  <sheetFormatPr defaultColWidth="10.76171875" defaultRowHeight="15" x14ac:dyDescent="0.2"/>
  <cols>
    <col min="1" max="1" width="24.6171875" customWidth="1"/>
    <col min="2" max="32" width="3.62890625" customWidth="1"/>
    <col min="33" max="33" width="8.33984375" customWidth="1"/>
    <col min="34" max="34" width="9.28125" customWidth="1"/>
    <col min="35" max="35" width="18.16015625" customWidth="1"/>
  </cols>
  <sheetData>
    <row r="1" spans="1:35" ht="16.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48"/>
      <c r="Z1" s="548"/>
      <c r="AA1" s="548"/>
      <c r="AB1" s="39"/>
    </row>
    <row r="2" spans="1:35" ht="16.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47"/>
      <c r="Z2" s="547"/>
      <c r="AA2" s="547"/>
      <c r="AG2" s="522" t="s">
        <v>10</v>
      </c>
    </row>
    <row r="3" spans="1:35" ht="16.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47"/>
      <c r="Z3" s="547"/>
      <c r="AA3" s="547"/>
      <c r="AG3" s="498" t="s">
        <v>11</v>
      </c>
    </row>
    <row r="4" spans="1:35" ht="16.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47"/>
      <c r="Z4" s="547"/>
      <c r="AA4" s="547"/>
      <c r="AG4" s="499" t="s">
        <v>13</v>
      </c>
    </row>
    <row r="5" spans="1:35" ht="16.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5" ht="14.25" customHeight="1" x14ac:dyDescent="0.2">
      <c r="A6" s="44" t="s">
        <v>204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48"/>
      <c r="Z6" s="548"/>
      <c r="AA6" s="548"/>
      <c r="AB6" s="38"/>
    </row>
    <row r="7" spans="1:35" ht="14.25" customHeight="1" x14ac:dyDescent="0.2">
      <c r="A7" s="39"/>
      <c r="B7" s="201" t="s">
        <v>20</v>
      </c>
      <c r="C7" s="201" t="s">
        <v>19</v>
      </c>
      <c r="D7" s="201" t="s">
        <v>18</v>
      </c>
      <c r="E7" s="198" t="s">
        <v>16</v>
      </c>
      <c r="F7" s="198" t="s">
        <v>17</v>
      </c>
      <c r="G7" s="201" t="s">
        <v>21</v>
      </c>
      <c r="H7" s="201" t="s">
        <v>20</v>
      </c>
      <c r="I7" s="201" t="s">
        <v>20</v>
      </c>
      <c r="J7" s="201" t="s">
        <v>19</v>
      </c>
      <c r="K7" s="201" t="s">
        <v>18</v>
      </c>
      <c r="L7" s="198" t="s">
        <v>16</v>
      </c>
      <c r="M7" s="198" t="s">
        <v>17</v>
      </c>
      <c r="N7" s="201" t="s">
        <v>21</v>
      </c>
      <c r="O7" s="201" t="s">
        <v>20</v>
      </c>
      <c r="P7" s="201" t="s">
        <v>20</v>
      </c>
      <c r="Q7" s="201" t="s">
        <v>19</v>
      </c>
      <c r="R7" s="201" t="s">
        <v>18</v>
      </c>
      <c r="S7" s="198" t="s">
        <v>16</v>
      </c>
      <c r="T7" s="198" t="s">
        <v>17</v>
      </c>
      <c r="U7" s="201" t="s">
        <v>21</v>
      </c>
      <c r="V7" s="201" t="s">
        <v>20</v>
      </c>
      <c r="W7" s="511" t="s">
        <v>20</v>
      </c>
      <c r="X7" s="201" t="s">
        <v>19</v>
      </c>
      <c r="Y7" s="201" t="s">
        <v>18</v>
      </c>
      <c r="Z7" s="198" t="s">
        <v>16</v>
      </c>
      <c r="AA7" s="198" t="s">
        <v>17</v>
      </c>
      <c r="AB7" s="201" t="s">
        <v>21</v>
      </c>
      <c r="AC7" s="201" t="s">
        <v>20</v>
      </c>
      <c r="AD7" s="201" t="s">
        <v>20</v>
      </c>
      <c r="AE7" s="201" t="s">
        <v>19</v>
      </c>
      <c r="AF7" s="201" t="s">
        <v>18</v>
      </c>
      <c r="AG7" s="201" t="s">
        <v>193</v>
      </c>
      <c r="AH7" s="201" t="s">
        <v>194</v>
      </c>
      <c r="AI7" s="201" t="s">
        <v>195</v>
      </c>
    </row>
    <row r="8" spans="1:35" ht="14.25" customHeight="1" thickBot="1" x14ac:dyDescent="0.25">
      <c r="A8" s="45" t="s">
        <v>0</v>
      </c>
      <c r="B8" s="479">
        <v>1</v>
      </c>
      <c r="C8" s="479">
        <v>2</v>
      </c>
      <c r="D8" s="479">
        <v>3</v>
      </c>
      <c r="E8" s="481">
        <v>4</v>
      </c>
      <c r="F8" s="481">
        <v>5</v>
      </c>
      <c r="G8" s="479">
        <v>6</v>
      </c>
      <c r="H8" s="479">
        <v>7</v>
      </c>
      <c r="I8" s="479">
        <v>8</v>
      </c>
      <c r="J8" s="479">
        <v>9</v>
      </c>
      <c r="K8" s="479">
        <v>10</v>
      </c>
      <c r="L8" s="481">
        <v>11</v>
      </c>
      <c r="M8" s="481">
        <v>12</v>
      </c>
      <c r="N8" s="479">
        <v>13</v>
      </c>
      <c r="O8" s="479">
        <v>14</v>
      </c>
      <c r="P8" s="479">
        <v>15</v>
      </c>
      <c r="Q8" s="479">
        <v>16</v>
      </c>
      <c r="R8" s="479">
        <v>17</v>
      </c>
      <c r="S8" s="481">
        <v>18</v>
      </c>
      <c r="T8" s="481">
        <v>19</v>
      </c>
      <c r="U8" s="479">
        <v>20</v>
      </c>
      <c r="V8" s="479">
        <v>21</v>
      </c>
      <c r="W8" s="479">
        <v>22</v>
      </c>
      <c r="X8" s="479">
        <v>23</v>
      </c>
      <c r="Y8" s="479">
        <v>24</v>
      </c>
      <c r="Z8" s="524">
        <v>25</v>
      </c>
      <c r="AA8" s="275">
        <v>26</v>
      </c>
      <c r="AB8" s="288">
        <v>27</v>
      </c>
      <c r="AC8" s="288">
        <v>28</v>
      </c>
      <c r="AD8" s="288">
        <v>29</v>
      </c>
      <c r="AE8" s="288">
        <v>30</v>
      </c>
      <c r="AF8" s="288">
        <v>31</v>
      </c>
      <c r="AG8" s="216"/>
      <c r="AH8" s="216"/>
      <c r="AI8" s="216"/>
    </row>
    <row r="9" spans="1:35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01"/>
      <c r="AC9" s="601"/>
      <c r="AD9" s="519"/>
      <c r="AE9" s="519"/>
      <c r="AF9" s="519"/>
      <c r="AG9" s="216"/>
      <c r="AH9" s="216"/>
      <c r="AI9" s="216"/>
    </row>
    <row r="10" spans="1:35" ht="14.25" customHeight="1" x14ac:dyDescent="0.2">
      <c r="A10" s="496" t="s">
        <v>1</v>
      </c>
      <c r="B10" s="88">
        <v>0</v>
      </c>
      <c r="C10" s="88">
        <v>0</v>
      </c>
      <c r="D10" s="88">
        <v>0</v>
      </c>
      <c r="E10" s="202">
        <v>0</v>
      </c>
      <c r="F10" s="202">
        <v>0</v>
      </c>
      <c r="G10" s="88">
        <v>3</v>
      </c>
      <c r="H10" s="88">
        <v>0</v>
      </c>
      <c r="I10" s="88">
        <v>0</v>
      </c>
      <c r="J10" s="88">
        <v>1</v>
      </c>
      <c r="K10" s="88">
        <v>0</v>
      </c>
      <c r="L10" s="202">
        <v>0</v>
      </c>
      <c r="M10" s="202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202">
        <v>0</v>
      </c>
      <c r="T10" s="202">
        <v>0</v>
      </c>
      <c r="U10" s="88">
        <v>0</v>
      </c>
      <c r="V10" s="88">
        <v>0</v>
      </c>
      <c r="W10" s="88">
        <v>0</v>
      </c>
      <c r="X10" s="88">
        <v>6</v>
      </c>
      <c r="Y10" s="88">
        <v>0</v>
      </c>
      <c r="Z10" s="202">
        <v>0</v>
      </c>
      <c r="AA10" s="202">
        <v>0</v>
      </c>
      <c r="AB10" s="88">
        <v>0</v>
      </c>
      <c r="AC10" s="88">
        <v>4</v>
      </c>
      <c r="AD10" s="88">
        <v>0</v>
      </c>
      <c r="AE10" s="201">
        <v>0</v>
      </c>
      <c r="AF10" s="201">
        <v>0</v>
      </c>
      <c r="AG10" s="550">
        <v>22</v>
      </c>
      <c r="AH10" s="532">
        <v>14</v>
      </c>
      <c r="AI10" s="532"/>
    </row>
    <row r="11" spans="1:35" ht="2.25" customHeight="1" x14ac:dyDescent="0.2">
      <c r="A11" s="57"/>
      <c r="B11" s="82"/>
      <c r="C11" s="82"/>
      <c r="D11" s="82"/>
      <c r="E11" s="482"/>
      <c r="F11" s="482"/>
      <c r="G11" s="82"/>
      <c r="H11" s="82"/>
      <c r="I11" s="82"/>
      <c r="J11" s="82"/>
      <c r="K11" s="82"/>
      <c r="L11" s="482"/>
      <c r="M11" s="482"/>
      <c r="N11" s="82"/>
      <c r="O11" s="82"/>
      <c r="P11" s="82"/>
      <c r="Q11" s="82"/>
      <c r="R11" s="82"/>
      <c r="S11" s="482"/>
      <c r="T11" s="482"/>
      <c r="U11" s="82"/>
      <c r="V11" s="82"/>
      <c r="W11" s="82"/>
      <c r="X11" s="82"/>
      <c r="Y11" s="82"/>
      <c r="Z11" s="482"/>
      <c r="AA11" s="482"/>
      <c r="AB11" s="82"/>
      <c r="AC11" s="82"/>
      <c r="AD11" s="82"/>
      <c r="AE11" s="475"/>
      <c r="AF11" s="475"/>
      <c r="AG11" s="532"/>
      <c r="AH11" s="532"/>
      <c r="AI11" s="532"/>
    </row>
    <row r="12" spans="1:35" ht="14.25" customHeight="1" x14ac:dyDescent="0.2">
      <c r="A12" s="52" t="s">
        <v>2</v>
      </c>
      <c r="B12" s="88">
        <v>0</v>
      </c>
      <c r="C12" s="88">
        <v>0</v>
      </c>
      <c r="D12" s="88">
        <v>0</v>
      </c>
      <c r="E12" s="202">
        <v>0</v>
      </c>
      <c r="F12" s="202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202">
        <v>0</v>
      </c>
      <c r="M12" s="202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202">
        <v>0</v>
      </c>
      <c r="T12" s="202">
        <v>0</v>
      </c>
      <c r="U12" s="88">
        <v>0</v>
      </c>
      <c r="V12" s="88">
        <v>2</v>
      </c>
      <c r="W12" s="88">
        <v>0</v>
      </c>
      <c r="X12" s="88">
        <v>0</v>
      </c>
      <c r="Y12" s="88">
        <v>2</v>
      </c>
      <c r="Z12" s="202">
        <v>0</v>
      </c>
      <c r="AA12" s="202">
        <v>0</v>
      </c>
      <c r="AB12" s="88">
        <v>2</v>
      </c>
      <c r="AC12" s="88">
        <v>9</v>
      </c>
      <c r="AD12" s="88">
        <v>5</v>
      </c>
      <c r="AE12" s="201">
        <v>2</v>
      </c>
      <c r="AF12" s="201">
        <v>1</v>
      </c>
      <c r="AG12" s="532">
        <v>26</v>
      </c>
      <c r="AH12" s="532">
        <v>23</v>
      </c>
      <c r="AI12" s="532"/>
    </row>
    <row r="13" spans="1:35" ht="1.5" customHeight="1" x14ac:dyDescent="0.2">
      <c r="A13" s="57"/>
      <c r="B13" s="82"/>
      <c r="C13" s="82"/>
      <c r="D13" s="82"/>
      <c r="E13" s="482"/>
      <c r="F13" s="482"/>
      <c r="G13" s="82"/>
      <c r="H13" s="82"/>
      <c r="I13" s="82"/>
      <c r="J13" s="82"/>
      <c r="K13" s="82"/>
      <c r="L13" s="482"/>
      <c r="M13" s="482"/>
      <c r="N13" s="82"/>
      <c r="O13" s="82"/>
      <c r="P13" s="82"/>
      <c r="Q13" s="82"/>
      <c r="R13" s="82"/>
      <c r="S13" s="482"/>
      <c r="T13" s="482"/>
      <c r="U13" s="82"/>
      <c r="V13" s="82"/>
      <c r="W13" s="82"/>
      <c r="X13" s="82"/>
      <c r="Y13" s="82"/>
      <c r="Z13" s="482"/>
      <c r="AA13" s="482"/>
      <c r="AB13" s="82"/>
      <c r="AC13" s="82"/>
      <c r="AD13" s="82"/>
      <c r="AE13" s="475"/>
      <c r="AF13" s="475"/>
      <c r="AG13" s="532"/>
      <c r="AH13" s="532"/>
      <c r="AI13" s="532"/>
    </row>
    <row r="14" spans="1:35" ht="14.25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202">
        <v>0</v>
      </c>
      <c r="F14" s="202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202">
        <v>0</v>
      </c>
      <c r="M14" s="202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202">
        <v>0</v>
      </c>
      <c r="T14" s="202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202">
        <v>0</v>
      </c>
      <c r="AA14" s="202">
        <v>0</v>
      </c>
      <c r="AB14" s="88">
        <v>9</v>
      </c>
      <c r="AC14" s="88">
        <v>0</v>
      </c>
      <c r="AD14" s="88">
        <v>0</v>
      </c>
      <c r="AE14" s="201">
        <v>0</v>
      </c>
      <c r="AF14" s="201">
        <v>0</v>
      </c>
      <c r="AG14" s="532">
        <v>24</v>
      </c>
      <c r="AH14" s="532">
        <v>9</v>
      </c>
      <c r="AI14" s="532"/>
    </row>
    <row r="15" spans="1:35" ht="3" customHeight="1" x14ac:dyDescent="0.2">
      <c r="A15" s="57"/>
      <c r="B15" s="82"/>
      <c r="C15" s="82"/>
      <c r="D15" s="82"/>
      <c r="E15" s="482"/>
      <c r="F15" s="482"/>
      <c r="G15" s="82"/>
      <c r="H15" s="82"/>
      <c r="I15" s="82"/>
      <c r="J15" s="82"/>
      <c r="K15" s="82"/>
      <c r="L15" s="482"/>
      <c r="M15" s="482"/>
      <c r="N15" s="82"/>
      <c r="O15" s="82"/>
      <c r="P15" s="82"/>
      <c r="Q15" s="82"/>
      <c r="R15" s="82"/>
      <c r="S15" s="482"/>
      <c r="T15" s="482"/>
      <c r="U15" s="82"/>
      <c r="V15" s="82"/>
      <c r="W15" s="82"/>
      <c r="X15" s="82"/>
      <c r="Y15" s="82"/>
      <c r="Z15" s="482"/>
      <c r="AA15" s="482"/>
      <c r="AB15" s="82"/>
      <c r="AC15" s="82"/>
      <c r="AD15" s="82"/>
      <c r="AE15" s="475"/>
      <c r="AF15" s="475"/>
      <c r="AG15" s="532"/>
      <c r="AH15" s="532"/>
      <c r="AI15" s="532"/>
    </row>
    <row r="16" spans="1:35" ht="14.25" customHeight="1" x14ac:dyDescent="0.2">
      <c r="A16" s="52" t="s">
        <v>4</v>
      </c>
      <c r="B16" s="88">
        <v>0</v>
      </c>
      <c r="C16" s="88">
        <v>0</v>
      </c>
      <c r="D16" s="88">
        <v>0</v>
      </c>
      <c r="E16" s="202">
        <v>0</v>
      </c>
      <c r="F16" s="202">
        <v>0</v>
      </c>
      <c r="G16" s="88">
        <v>0</v>
      </c>
      <c r="H16" s="88">
        <v>0</v>
      </c>
      <c r="I16" s="88">
        <v>0</v>
      </c>
      <c r="J16" s="88">
        <v>1</v>
      </c>
      <c r="K16" s="88">
        <v>0</v>
      </c>
      <c r="L16" s="202">
        <v>0</v>
      </c>
      <c r="M16" s="202">
        <v>0</v>
      </c>
      <c r="N16" s="88">
        <v>0</v>
      </c>
      <c r="O16" s="88">
        <v>0</v>
      </c>
      <c r="P16" s="88">
        <v>0</v>
      </c>
      <c r="Q16" s="88">
        <v>1</v>
      </c>
      <c r="R16" s="88">
        <v>0</v>
      </c>
      <c r="S16" s="202">
        <v>0</v>
      </c>
      <c r="T16" s="202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202">
        <v>0</v>
      </c>
      <c r="AA16" s="202">
        <v>0</v>
      </c>
      <c r="AB16" s="88">
        <v>3</v>
      </c>
      <c r="AC16" s="88">
        <v>2</v>
      </c>
      <c r="AD16" s="88">
        <v>0</v>
      </c>
      <c r="AE16" s="201">
        <v>0</v>
      </c>
      <c r="AF16" s="201">
        <v>0</v>
      </c>
      <c r="AG16" s="532">
        <v>44</v>
      </c>
      <c r="AH16" s="532">
        <v>7</v>
      </c>
      <c r="AI16" s="532"/>
    </row>
    <row r="17" spans="1:35" ht="3" customHeight="1" x14ac:dyDescent="0.2">
      <c r="A17" s="57"/>
      <c r="B17" s="82"/>
      <c r="C17" s="82"/>
      <c r="D17" s="82"/>
      <c r="E17" s="482"/>
      <c r="F17" s="482"/>
      <c r="G17" s="82"/>
      <c r="H17" s="82"/>
      <c r="I17" s="82"/>
      <c r="J17" s="82"/>
      <c r="K17" s="82"/>
      <c r="L17" s="482"/>
      <c r="M17" s="482"/>
      <c r="N17" s="82"/>
      <c r="O17" s="82"/>
      <c r="P17" s="82"/>
      <c r="Q17" s="82"/>
      <c r="R17" s="82"/>
      <c r="S17" s="482"/>
      <c r="T17" s="482"/>
      <c r="U17" s="82"/>
      <c r="V17" s="82"/>
      <c r="W17" s="82"/>
      <c r="X17" s="82"/>
      <c r="Y17" s="82"/>
      <c r="Z17" s="482"/>
      <c r="AA17" s="482"/>
      <c r="AB17" s="82"/>
      <c r="AC17" s="82"/>
      <c r="AD17" s="82"/>
      <c r="AE17" s="475"/>
      <c r="AF17" s="475"/>
      <c r="AG17" s="532"/>
      <c r="AH17" s="532"/>
      <c r="AI17" s="532"/>
    </row>
    <row r="18" spans="1:35" ht="14.25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202">
        <v>0</v>
      </c>
      <c r="F18" s="202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202">
        <v>0</v>
      </c>
      <c r="M18" s="202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202">
        <v>0</v>
      </c>
      <c r="T18" s="202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202">
        <v>0</v>
      </c>
      <c r="AA18" s="202">
        <v>0</v>
      </c>
      <c r="AB18" s="88">
        <v>0</v>
      </c>
      <c r="AC18" s="88">
        <v>5</v>
      </c>
      <c r="AD18" s="88">
        <v>3</v>
      </c>
      <c r="AE18" s="201">
        <v>0</v>
      </c>
      <c r="AF18" s="201">
        <v>0</v>
      </c>
      <c r="AG18" s="532">
        <v>7</v>
      </c>
      <c r="AH18" s="532">
        <v>8</v>
      </c>
      <c r="AI18" s="532"/>
    </row>
    <row r="19" spans="1:35" ht="2.25" customHeight="1" x14ac:dyDescent="0.2">
      <c r="A19" s="57"/>
      <c r="B19" s="82"/>
      <c r="C19" s="82"/>
      <c r="D19" s="82"/>
      <c r="E19" s="482"/>
      <c r="F19" s="482"/>
      <c r="G19" s="82"/>
      <c r="H19" s="82"/>
      <c r="I19" s="82"/>
      <c r="J19" s="82"/>
      <c r="K19" s="82"/>
      <c r="L19" s="482"/>
      <c r="M19" s="482"/>
      <c r="N19" s="82"/>
      <c r="O19" s="82"/>
      <c r="P19" s="82"/>
      <c r="Q19" s="82"/>
      <c r="R19" s="82"/>
      <c r="S19" s="482"/>
      <c r="T19" s="482"/>
      <c r="U19" s="82"/>
      <c r="V19" s="82"/>
      <c r="W19" s="82"/>
      <c r="X19" s="82"/>
      <c r="Y19" s="82"/>
      <c r="Z19" s="482"/>
      <c r="AA19" s="482"/>
      <c r="AB19" s="82"/>
      <c r="AC19" s="82"/>
      <c r="AD19" s="82"/>
      <c r="AE19" s="475"/>
      <c r="AF19" s="475"/>
      <c r="AG19" s="532"/>
      <c r="AH19" s="532"/>
      <c r="AI19" s="532"/>
    </row>
    <row r="20" spans="1:35" ht="14.25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202">
        <v>0</v>
      </c>
      <c r="F20" s="202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202">
        <v>0</v>
      </c>
      <c r="M20" s="202">
        <v>0</v>
      </c>
      <c r="N20" s="88">
        <v>0</v>
      </c>
      <c r="O20" s="88">
        <v>0</v>
      </c>
      <c r="P20" s="88">
        <v>2</v>
      </c>
      <c r="Q20" s="88">
        <v>0</v>
      </c>
      <c r="R20" s="88">
        <v>0</v>
      </c>
      <c r="S20" s="202">
        <v>0</v>
      </c>
      <c r="T20" s="202">
        <v>0</v>
      </c>
      <c r="U20" s="88">
        <v>0</v>
      </c>
      <c r="V20" s="88">
        <v>1</v>
      </c>
      <c r="W20" s="88">
        <v>0</v>
      </c>
      <c r="X20" s="88">
        <v>0</v>
      </c>
      <c r="Y20" s="88">
        <v>0</v>
      </c>
      <c r="Z20" s="202">
        <v>0</v>
      </c>
      <c r="AA20" s="202">
        <v>0</v>
      </c>
      <c r="AB20" s="88">
        <v>0</v>
      </c>
      <c r="AC20" s="88">
        <v>0</v>
      </c>
      <c r="AD20" s="88">
        <v>1</v>
      </c>
      <c r="AE20" s="201">
        <v>0</v>
      </c>
      <c r="AF20" s="201">
        <v>0</v>
      </c>
      <c r="AG20" s="532">
        <v>37</v>
      </c>
      <c r="AH20" s="532">
        <v>4</v>
      </c>
      <c r="AI20" s="532"/>
    </row>
    <row r="21" spans="1:35" ht="2.25" customHeight="1" x14ac:dyDescent="0.2">
      <c r="A21" s="57"/>
      <c r="B21" s="82"/>
      <c r="C21" s="82"/>
      <c r="D21" s="82"/>
      <c r="E21" s="482"/>
      <c r="F21" s="482"/>
      <c r="G21" s="82"/>
      <c r="H21" s="82"/>
      <c r="I21" s="82"/>
      <c r="J21" s="82"/>
      <c r="K21" s="82"/>
      <c r="L21" s="482"/>
      <c r="M21" s="482"/>
      <c r="N21" s="82"/>
      <c r="O21" s="82"/>
      <c r="P21" s="82"/>
      <c r="Q21" s="82"/>
      <c r="R21" s="82"/>
      <c r="S21" s="482"/>
      <c r="T21" s="482"/>
      <c r="U21" s="82"/>
      <c r="V21" s="82"/>
      <c r="W21" s="82"/>
      <c r="X21" s="82"/>
      <c r="Y21" s="82"/>
      <c r="Z21" s="482"/>
      <c r="AA21" s="482"/>
      <c r="AB21" s="82"/>
      <c r="AC21" s="82"/>
      <c r="AD21" s="82"/>
      <c r="AE21" s="475"/>
      <c r="AF21" s="475"/>
      <c r="AG21" s="532"/>
      <c r="AH21" s="532"/>
      <c r="AI21" s="532"/>
    </row>
    <row r="22" spans="1:35" ht="14.25" customHeight="1" x14ac:dyDescent="0.2">
      <c r="A22" s="52" t="s">
        <v>7</v>
      </c>
      <c r="B22" s="88">
        <v>0</v>
      </c>
      <c r="C22" s="88">
        <v>0</v>
      </c>
      <c r="D22" s="88">
        <v>0</v>
      </c>
      <c r="E22" s="202">
        <v>0</v>
      </c>
      <c r="F22" s="202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202">
        <v>0</v>
      </c>
      <c r="M22" s="202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202">
        <v>0</v>
      </c>
      <c r="T22" s="202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202">
        <v>0</v>
      </c>
      <c r="AA22" s="202">
        <v>0</v>
      </c>
      <c r="AB22" s="88">
        <v>0</v>
      </c>
      <c r="AC22" s="88">
        <v>2</v>
      </c>
      <c r="AD22" s="88">
        <v>4</v>
      </c>
      <c r="AE22" s="201">
        <v>0</v>
      </c>
      <c r="AF22" s="201">
        <v>0</v>
      </c>
      <c r="AG22" s="532">
        <v>6</v>
      </c>
      <c r="AH22" s="532">
        <v>6</v>
      </c>
      <c r="AI22" s="532"/>
    </row>
    <row r="23" spans="1:35" ht="2.25" customHeight="1" x14ac:dyDescent="0.2">
      <c r="A23" s="57"/>
      <c r="B23" s="82"/>
      <c r="C23" s="82"/>
      <c r="D23" s="82"/>
      <c r="E23" s="482"/>
      <c r="F23" s="482"/>
      <c r="G23" s="82"/>
      <c r="H23" s="82"/>
      <c r="I23" s="82"/>
      <c r="J23" s="82"/>
      <c r="K23" s="82"/>
      <c r="L23" s="482"/>
      <c r="M23" s="482"/>
      <c r="N23" s="82"/>
      <c r="O23" s="82"/>
      <c r="P23" s="82"/>
      <c r="Q23" s="82"/>
      <c r="R23" s="82"/>
      <c r="S23" s="482"/>
      <c r="T23" s="482"/>
      <c r="U23" s="82"/>
      <c r="V23" s="82"/>
      <c r="W23" s="82"/>
      <c r="X23" s="82"/>
      <c r="Y23" s="82"/>
      <c r="Z23" s="482"/>
      <c r="AA23" s="482"/>
      <c r="AB23" s="82"/>
      <c r="AC23" s="82"/>
      <c r="AD23" s="82"/>
      <c r="AE23" s="475"/>
      <c r="AF23" s="475"/>
      <c r="AG23" s="532"/>
      <c r="AH23" s="532"/>
      <c r="AI23" s="532"/>
    </row>
    <row r="24" spans="1:35" ht="14.25" customHeight="1" x14ac:dyDescent="0.2">
      <c r="A24" s="59" t="s">
        <v>8</v>
      </c>
      <c r="B24" s="88">
        <v>0</v>
      </c>
      <c r="C24" s="88">
        <v>0</v>
      </c>
      <c r="D24" s="88">
        <v>0</v>
      </c>
      <c r="E24" s="202">
        <v>0</v>
      </c>
      <c r="F24" s="202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202">
        <v>0</v>
      </c>
      <c r="M24" s="202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202">
        <v>0</v>
      </c>
      <c r="T24" s="202">
        <v>0</v>
      </c>
      <c r="U24" s="88">
        <v>0</v>
      </c>
      <c r="V24" s="88">
        <v>4</v>
      </c>
      <c r="W24" s="88">
        <v>0</v>
      </c>
      <c r="X24" s="88">
        <v>0</v>
      </c>
      <c r="Y24" s="88">
        <v>0</v>
      </c>
      <c r="Z24" s="202">
        <v>0</v>
      </c>
      <c r="AA24" s="202">
        <v>0</v>
      </c>
      <c r="AB24" s="88">
        <v>0</v>
      </c>
      <c r="AC24" s="88">
        <v>0</v>
      </c>
      <c r="AD24" s="88">
        <v>1</v>
      </c>
      <c r="AE24" s="201">
        <v>0</v>
      </c>
      <c r="AF24" s="201">
        <v>0</v>
      </c>
      <c r="AG24" s="532">
        <v>84</v>
      </c>
      <c r="AH24" s="532">
        <v>6</v>
      </c>
      <c r="AI24" s="532"/>
    </row>
    <row r="25" spans="1:35" ht="2.25" customHeight="1" x14ac:dyDescent="0.2">
      <c r="A25" s="57"/>
      <c r="B25" s="82"/>
      <c r="C25" s="82"/>
      <c r="D25" s="82"/>
      <c r="E25" s="482"/>
      <c r="F25" s="482"/>
      <c r="G25" s="82"/>
      <c r="H25" s="82"/>
      <c r="I25" s="82"/>
      <c r="J25" s="82"/>
      <c r="K25" s="82"/>
      <c r="L25" s="482"/>
      <c r="M25" s="482"/>
      <c r="N25" s="82"/>
      <c r="O25" s="82"/>
      <c r="P25" s="82"/>
      <c r="Q25" s="82"/>
      <c r="R25" s="82"/>
      <c r="S25" s="482"/>
      <c r="T25" s="482"/>
      <c r="U25" s="82"/>
      <c r="V25" s="82"/>
      <c r="W25" s="82"/>
      <c r="X25" s="82"/>
      <c r="Y25" s="474"/>
      <c r="Z25" s="482"/>
      <c r="AA25" s="482"/>
      <c r="AB25" s="82"/>
      <c r="AC25" s="82"/>
      <c r="AD25" s="82"/>
      <c r="AE25" s="512"/>
      <c r="AF25" s="512"/>
      <c r="AG25" s="532"/>
      <c r="AH25" s="532"/>
      <c r="AI25" s="532"/>
    </row>
    <row r="26" spans="1:35" ht="14.25" customHeight="1" x14ac:dyDescent="0.2">
      <c r="A26" s="469" t="s">
        <v>9</v>
      </c>
      <c r="B26" s="88">
        <v>0</v>
      </c>
      <c r="C26" s="88">
        <v>0</v>
      </c>
      <c r="D26" s="88">
        <v>0</v>
      </c>
      <c r="E26" s="202">
        <v>0</v>
      </c>
      <c r="F26" s="202">
        <v>0</v>
      </c>
      <c r="G26" s="88">
        <v>3</v>
      </c>
      <c r="H26" s="88">
        <v>0</v>
      </c>
      <c r="I26" s="88">
        <v>0</v>
      </c>
      <c r="J26" s="88">
        <v>2</v>
      </c>
      <c r="K26" s="88">
        <v>0</v>
      </c>
      <c r="L26" s="202">
        <v>0</v>
      </c>
      <c r="M26" s="198">
        <v>0</v>
      </c>
      <c r="N26" s="88">
        <v>0</v>
      </c>
      <c r="O26" s="88">
        <v>0</v>
      </c>
      <c r="P26" s="201">
        <v>2</v>
      </c>
      <c r="Q26" s="88">
        <v>3</v>
      </c>
      <c r="R26" s="88">
        <v>0</v>
      </c>
      <c r="S26" s="198">
        <v>0</v>
      </c>
      <c r="T26" s="198">
        <v>0</v>
      </c>
      <c r="U26" s="201">
        <v>0</v>
      </c>
      <c r="V26" s="88">
        <v>7</v>
      </c>
      <c r="W26" s="88">
        <v>0</v>
      </c>
      <c r="X26" s="88">
        <v>6</v>
      </c>
      <c r="Y26" s="201">
        <v>2</v>
      </c>
      <c r="Z26" s="202">
        <v>0</v>
      </c>
      <c r="AA26" s="198">
        <v>0</v>
      </c>
      <c r="AB26" s="88">
        <v>14</v>
      </c>
      <c r="AC26" s="88">
        <v>22</v>
      </c>
      <c r="AD26" s="88">
        <v>14</v>
      </c>
      <c r="AE26" s="201">
        <v>2</v>
      </c>
      <c r="AF26" s="201">
        <v>1</v>
      </c>
      <c r="AG26" s="532">
        <v>250</v>
      </c>
      <c r="AH26" s="532">
        <v>61</v>
      </c>
      <c r="AI26" s="532"/>
    </row>
  </sheetData>
  <mergeCells count="12">
    <mergeCell ref="B9:F9"/>
    <mergeCell ref="G9:M9"/>
    <mergeCell ref="N9:T9"/>
    <mergeCell ref="U9:AA9"/>
    <mergeCell ref="AB9:AC9"/>
    <mergeCell ref="E6:R6"/>
    <mergeCell ref="W6:X6"/>
    <mergeCell ref="A1:X1"/>
    <mergeCell ref="A2:X2"/>
    <mergeCell ref="A3:X3"/>
    <mergeCell ref="A4:X4"/>
    <mergeCell ref="C5:S5"/>
  </mergeCells>
  <conditionalFormatting sqref="AC26:AD26">
    <cfRule type="cellIs" dxfId="2531" priority="29" operator="greaterThan">
      <formula>0</formula>
    </cfRule>
  </conditionalFormatting>
  <conditionalFormatting sqref="AE26:AF26 AE10:AF10">
    <cfRule type="cellIs" dxfId="2530" priority="176" operator="greaterThan">
      <formula>0</formula>
    </cfRule>
  </conditionalFormatting>
  <conditionalFormatting sqref="E10:E11 K11:L11 K23:L23 H11:I11 H19:L19 H23:I23 H25:L25 V11 V13 H13:I13 K13:L13 K15:L15 H15:I15 V15 V17 H17:I17 K17:L17 V19 V23 V25 E13 E15 E17 E19 E21 E23 E25 H21:L21 V21 C25 C23 C21 C19 C17 C15 C13 C10:C11">
    <cfRule type="cellIs" dxfId="2529" priority="245" operator="greaterThan">
      <formula>0</formula>
    </cfRule>
  </conditionalFormatting>
  <conditionalFormatting sqref="D10:D11 D13 D15 D17 D19 D21 D23 D25">
    <cfRule type="cellIs" dxfId="2528" priority="244" operator="greaterThan">
      <formula>0</formula>
    </cfRule>
  </conditionalFormatting>
  <conditionalFormatting sqref="J11 J13 J15 J17">
    <cfRule type="cellIs" dxfId="2527" priority="243" operator="greaterThan">
      <formula>0</formula>
    </cfRule>
  </conditionalFormatting>
  <conditionalFormatting sqref="J23">
    <cfRule type="cellIs" dxfId="2526" priority="242" operator="greaterThan">
      <formula>0</formula>
    </cfRule>
  </conditionalFormatting>
  <conditionalFormatting sqref="AE23:AF23 AE17:AF17 AE15:AF15 AE13:AF13 AE11:AF11 AE19:AF19 AE21:AF21">
    <cfRule type="cellIs" dxfId="2525" priority="241" operator="greaterThan">
      <formula>0</formula>
    </cfRule>
  </conditionalFormatting>
  <conditionalFormatting sqref="F10:F11 F13 F15 F17 F19 F21 F23 F25">
    <cfRule type="cellIs" dxfId="2524" priority="240" operator="greaterThan">
      <formula>0</formula>
    </cfRule>
  </conditionalFormatting>
  <conditionalFormatting sqref="G11 G13 G15 G17 G19 G23 G25 G21">
    <cfRule type="cellIs" dxfId="2523" priority="239" operator="greaterThan">
      <formula>0</formula>
    </cfRule>
  </conditionalFormatting>
  <conditionalFormatting sqref="T11 T13 T15 T17 T19 T23 T25:T26 T21">
    <cfRule type="cellIs" dxfId="2522" priority="238" operator="greaterThan">
      <formula>0</formula>
    </cfRule>
  </conditionalFormatting>
  <conditionalFormatting sqref="U11 U13 U15 U17 U19 U23 U25:U26 U21">
    <cfRule type="cellIs" dxfId="2521" priority="237" operator="greaterThan">
      <formula>0</formula>
    </cfRule>
  </conditionalFormatting>
  <conditionalFormatting sqref="Y11 Y13 Y15 Y17 Y19 Y23 Y25:Y26 Y21">
    <cfRule type="cellIs" dxfId="2520" priority="236" operator="greaterThan">
      <formula>0</formula>
    </cfRule>
  </conditionalFormatting>
  <conditionalFormatting sqref="M11 M13 M15 M17 M19 M23 M25:M26 M21">
    <cfRule type="cellIs" dxfId="2519" priority="233" operator="greaterThan">
      <formula>0</formula>
    </cfRule>
  </conditionalFormatting>
  <conditionalFormatting sqref="S11 S13 S15 S17 S19 S23 S25:S26 S21">
    <cfRule type="cellIs" dxfId="2518" priority="232" operator="greaterThan">
      <formula>0</formula>
    </cfRule>
  </conditionalFormatting>
  <conditionalFormatting sqref="P11 P13 P15 P17 P19 P23 P25:P26 P21">
    <cfRule type="cellIs" dxfId="2517" priority="231" operator="greaterThan">
      <formula>0</formula>
    </cfRule>
  </conditionalFormatting>
  <conditionalFormatting sqref="W11:X11 W13:X13 W15:X15 W17:X17 W19:X19 W23:X23 W25:X25 W21:X21">
    <cfRule type="cellIs" dxfId="2516" priority="230" operator="greaterThan">
      <formula>0</formula>
    </cfRule>
  </conditionalFormatting>
  <conditionalFormatting sqref="L10 G10:J10">
    <cfRule type="cellIs" dxfId="2515" priority="228" operator="greaterThan">
      <formula>0</formula>
    </cfRule>
  </conditionalFormatting>
  <conditionalFormatting sqref="K10">
    <cfRule type="cellIs" dxfId="2514" priority="227" operator="greaterThan">
      <formula>0</formula>
    </cfRule>
  </conditionalFormatting>
  <conditionalFormatting sqref="S18 S12">
    <cfRule type="cellIs" dxfId="2513" priority="225" operator="greaterThan">
      <formula>0</formula>
    </cfRule>
  </conditionalFormatting>
  <conditionalFormatting sqref="T14">
    <cfRule type="cellIs" dxfId="2512" priority="224" operator="greaterThan">
      <formula>0</formula>
    </cfRule>
  </conditionalFormatting>
  <conditionalFormatting sqref="U14">
    <cfRule type="cellIs" dxfId="2511" priority="223" operator="greaterThan">
      <formula>0</formula>
    </cfRule>
  </conditionalFormatting>
  <conditionalFormatting sqref="Y14">
    <cfRule type="cellIs" dxfId="2510" priority="222" operator="greaterThan">
      <formula>0</formula>
    </cfRule>
  </conditionalFormatting>
  <conditionalFormatting sqref="S24 P24">
    <cfRule type="cellIs" dxfId="2509" priority="207" operator="greaterThan">
      <formula>0</formula>
    </cfRule>
  </conditionalFormatting>
  <conditionalFormatting sqref="D24 D22 D20 D18 D16 D14 D12">
    <cfRule type="cellIs" dxfId="2508" priority="221" operator="greaterThan">
      <formula>0</formula>
    </cfRule>
  </conditionalFormatting>
  <conditionalFormatting sqref="D26">
    <cfRule type="cellIs" dxfId="2507" priority="220" operator="greaterThan">
      <formula>0</formula>
    </cfRule>
  </conditionalFormatting>
  <conditionalFormatting sqref="L26 L24 L20">
    <cfRule type="cellIs" dxfId="2506" priority="219" operator="greaterThan">
      <formula>0</formula>
    </cfRule>
  </conditionalFormatting>
  <conditionalFormatting sqref="M10">
    <cfRule type="cellIs" dxfId="2505" priority="218" operator="greaterThan">
      <formula>0</formula>
    </cfRule>
  </conditionalFormatting>
  <conditionalFormatting sqref="S10 P10">
    <cfRule type="cellIs" dxfId="2504" priority="217" operator="greaterThan">
      <formula>0</formula>
    </cfRule>
  </conditionalFormatting>
  <conditionalFormatting sqref="T10">
    <cfRule type="cellIs" dxfId="2503" priority="216" operator="greaterThan">
      <formula>0</formula>
    </cfRule>
  </conditionalFormatting>
  <conditionalFormatting sqref="U10:X10">
    <cfRule type="cellIs" dxfId="2502" priority="215" operator="greaterThan">
      <formula>0</formula>
    </cfRule>
  </conditionalFormatting>
  <conditionalFormatting sqref="Y10">
    <cfRule type="cellIs" dxfId="2501" priority="214" operator="greaterThan">
      <formula>0</formula>
    </cfRule>
  </conditionalFormatting>
  <conditionalFormatting sqref="S14">
    <cfRule type="cellIs" dxfId="2500" priority="213" operator="greaterThan">
      <formula>0</formula>
    </cfRule>
  </conditionalFormatting>
  <conditionalFormatting sqref="S16">
    <cfRule type="cellIs" dxfId="2499" priority="212" operator="greaterThan">
      <formula>0</formula>
    </cfRule>
  </conditionalFormatting>
  <conditionalFormatting sqref="M20">
    <cfRule type="cellIs" dxfId="2498" priority="211" operator="greaterThan">
      <formula>0</formula>
    </cfRule>
  </conditionalFormatting>
  <conditionalFormatting sqref="S20 P20">
    <cfRule type="cellIs" dxfId="2497" priority="210" operator="greaterThan">
      <formula>0</formula>
    </cfRule>
  </conditionalFormatting>
  <conditionalFormatting sqref="S22">
    <cfRule type="cellIs" dxfId="2496" priority="209" operator="greaterThan">
      <formula>0</formula>
    </cfRule>
  </conditionalFormatting>
  <conditionalFormatting sqref="M24">
    <cfRule type="cellIs" dxfId="2495" priority="208" operator="greaterThan">
      <formula>0</formula>
    </cfRule>
  </conditionalFormatting>
  <conditionalFormatting sqref="T12">
    <cfRule type="cellIs" dxfId="2494" priority="206" operator="greaterThan">
      <formula>0</formula>
    </cfRule>
  </conditionalFormatting>
  <conditionalFormatting sqref="U12">
    <cfRule type="cellIs" dxfId="2493" priority="205" operator="greaterThan">
      <formula>0</formula>
    </cfRule>
  </conditionalFormatting>
  <conditionalFormatting sqref="Y12">
    <cfRule type="cellIs" dxfId="2492" priority="204" operator="greaterThan">
      <formula>0</formula>
    </cfRule>
  </conditionalFormatting>
  <conditionalFormatting sqref="T16">
    <cfRule type="cellIs" dxfId="2491" priority="203" operator="greaterThan">
      <formula>0</formula>
    </cfRule>
  </conditionalFormatting>
  <conditionalFormatting sqref="U16">
    <cfRule type="cellIs" dxfId="2490" priority="202" operator="greaterThan">
      <formula>0</formula>
    </cfRule>
  </conditionalFormatting>
  <conditionalFormatting sqref="Y16">
    <cfRule type="cellIs" dxfId="2489" priority="201" operator="greaterThan">
      <formula>0</formula>
    </cfRule>
  </conditionalFormatting>
  <conditionalFormatting sqref="T24 T22 T20 T18">
    <cfRule type="cellIs" dxfId="2488" priority="200" operator="greaterThan">
      <formula>0</formula>
    </cfRule>
  </conditionalFormatting>
  <conditionalFormatting sqref="U24 U22 U20 U18">
    <cfRule type="cellIs" dxfId="2487" priority="199" operator="greaterThan">
      <formula>0</formula>
    </cfRule>
  </conditionalFormatting>
  <conditionalFormatting sqref="Y24 Y22 Y20 Y18">
    <cfRule type="cellIs" dxfId="2486" priority="198" operator="greaterThan">
      <formula>0</formula>
    </cfRule>
  </conditionalFormatting>
  <conditionalFormatting sqref="B10:B11 B13 B15 B17 B19 B21 B23 B25">
    <cfRule type="cellIs" dxfId="2485" priority="197" operator="greaterThan">
      <formula>0</formula>
    </cfRule>
  </conditionalFormatting>
  <conditionalFormatting sqref="C26 C24 C22 C20 C18 C16 C14">
    <cfRule type="cellIs" dxfId="2484" priority="196" operator="greaterThan">
      <formula>0</formula>
    </cfRule>
  </conditionalFormatting>
  <conditionalFormatting sqref="H12">
    <cfRule type="cellIs" dxfId="2483" priority="195" operator="greaterThan">
      <formula>0</formula>
    </cfRule>
  </conditionalFormatting>
  <conditionalFormatting sqref="H14">
    <cfRule type="cellIs" dxfId="2482" priority="194" operator="greaterThan">
      <formula>0</formula>
    </cfRule>
  </conditionalFormatting>
  <conditionalFormatting sqref="H16">
    <cfRule type="cellIs" dxfId="2481" priority="193" operator="greaterThan">
      <formula>0</formula>
    </cfRule>
  </conditionalFormatting>
  <conditionalFormatting sqref="H26">
    <cfRule type="cellIs" dxfId="2480" priority="192" operator="greaterThan">
      <formula>0</formula>
    </cfRule>
  </conditionalFormatting>
  <conditionalFormatting sqref="X12">
    <cfRule type="cellIs" dxfId="2479" priority="191" operator="greaterThan">
      <formula>0</formula>
    </cfRule>
  </conditionalFormatting>
  <conditionalFormatting sqref="X14">
    <cfRule type="cellIs" dxfId="2478" priority="190" operator="greaterThan">
      <formula>0</formula>
    </cfRule>
  </conditionalFormatting>
  <conditionalFormatting sqref="X16">
    <cfRule type="cellIs" dxfId="2477" priority="189" operator="greaterThan">
      <formula>0</formula>
    </cfRule>
  </conditionalFormatting>
  <conditionalFormatting sqref="X18">
    <cfRule type="cellIs" dxfId="2476" priority="188" operator="greaterThan">
      <formula>0</formula>
    </cfRule>
  </conditionalFormatting>
  <conditionalFormatting sqref="X20">
    <cfRule type="cellIs" dxfId="2475" priority="187" operator="greaterThan">
      <formula>0</formula>
    </cfRule>
  </conditionalFormatting>
  <conditionalFormatting sqref="X22">
    <cfRule type="cellIs" dxfId="2474" priority="186" operator="greaterThan">
      <formula>0</formula>
    </cfRule>
  </conditionalFormatting>
  <conditionalFormatting sqref="X24">
    <cfRule type="cellIs" dxfId="2473" priority="185" operator="greaterThan">
      <formula>0</formula>
    </cfRule>
  </conditionalFormatting>
  <conditionalFormatting sqref="X26">
    <cfRule type="cellIs" dxfId="2472" priority="184" operator="greaterThan">
      <formula>0</formula>
    </cfRule>
  </conditionalFormatting>
  <conditionalFormatting sqref="AE12:AF12">
    <cfRule type="cellIs" dxfId="2471" priority="183" operator="greaterThan">
      <formula>0</formula>
    </cfRule>
  </conditionalFormatting>
  <conditionalFormatting sqref="AE14:AF14">
    <cfRule type="cellIs" dxfId="2470" priority="182" operator="greaterThan">
      <formula>0</formula>
    </cfRule>
  </conditionalFormatting>
  <conditionalFormatting sqref="AE16:AF16">
    <cfRule type="cellIs" dxfId="2469" priority="181" operator="greaterThan">
      <formula>0</formula>
    </cfRule>
  </conditionalFormatting>
  <conditionalFormatting sqref="AE18:AF18">
    <cfRule type="cellIs" dxfId="2468" priority="180" operator="greaterThan">
      <formula>0</formula>
    </cfRule>
  </conditionalFormatting>
  <conditionalFormatting sqref="AE20:AF20">
    <cfRule type="cellIs" dxfId="2467" priority="179" operator="greaterThan">
      <formula>0</formula>
    </cfRule>
  </conditionalFormatting>
  <conditionalFormatting sqref="AE22:AF22">
    <cfRule type="cellIs" dxfId="2466" priority="178" operator="greaterThan">
      <formula>0</formula>
    </cfRule>
  </conditionalFormatting>
  <conditionalFormatting sqref="AE24:AF24">
    <cfRule type="cellIs" dxfId="2465" priority="177" operator="greaterThan">
      <formula>0</formula>
    </cfRule>
  </conditionalFormatting>
  <conditionalFormatting sqref="B14">
    <cfRule type="cellIs" dxfId="2464" priority="175" operator="greaterThan">
      <formula>0</formula>
    </cfRule>
  </conditionalFormatting>
  <conditionalFormatting sqref="B16">
    <cfRule type="cellIs" dxfId="2463" priority="174" operator="greaterThan">
      <formula>0</formula>
    </cfRule>
  </conditionalFormatting>
  <conditionalFormatting sqref="B18">
    <cfRule type="cellIs" dxfId="2462" priority="173" operator="greaterThan">
      <formula>0</formula>
    </cfRule>
  </conditionalFormatting>
  <conditionalFormatting sqref="B20">
    <cfRule type="cellIs" dxfId="2461" priority="172" operator="greaterThan">
      <formula>0</formula>
    </cfRule>
  </conditionalFormatting>
  <conditionalFormatting sqref="B22">
    <cfRule type="cellIs" dxfId="2460" priority="171" operator="greaterThan">
      <formula>0</formula>
    </cfRule>
  </conditionalFormatting>
  <conditionalFormatting sqref="B24">
    <cfRule type="cellIs" dxfId="2459" priority="170" operator="greaterThan">
      <formula>0</formula>
    </cfRule>
  </conditionalFormatting>
  <conditionalFormatting sqref="B26">
    <cfRule type="cellIs" dxfId="2458" priority="169" operator="greaterThan">
      <formula>0</formula>
    </cfRule>
  </conditionalFormatting>
  <conditionalFormatting sqref="E12">
    <cfRule type="cellIs" dxfId="2457" priority="168" operator="greaterThan">
      <formula>0</formula>
    </cfRule>
  </conditionalFormatting>
  <conditionalFormatting sqref="F12">
    <cfRule type="cellIs" dxfId="2456" priority="167" operator="greaterThan">
      <formula>0</formula>
    </cfRule>
  </conditionalFormatting>
  <conditionalFormatting sqref="G12">
    <cfRule type="cellIs" dxfId="2455" priority="166" operator="greaterThan">
      <formula>0</formula>
    </cfRule>
  </conditionalFormatting>
  <conditionalFormatting sqref="E14">
    <cfRule type="cellIs" dxfId="2454" priority="165" operator="greaterThan">
      <formula>0</formula>
    </cfRule>
  </conditionalFormatting>
  <conditionalFormatting sqref="F14">
    <cfRule type="cellIs" dxfId="2453" priority="164" operator="greaterThan">
      <formula>0</formula>
    </cfRule>
  </conditionalFormatting>
  <conditionalFormatting sqref="G14">
    <cfRule type="cellIs" dxfId="2452" priority="163" operator="greaterThan">
      <formula>0</formula>
    </cfRule>
  </conditionalFormatting>
  <conditionalFormatting sqref="E16">
    <cfRule type="cellIs" dxfId="2451" priority="162" operator="greaterThan">
      <formula>0</formula>
    </cfRule>
  </conditionalFormatting>
  <conditionalFormatting sqref="F16">
    <cfRule type="cellIs" dxfId="2450" priority="161" operator="greaterThan">
      <formula>0</formula>
    </cfRule>
  </conditionalFormatting>
  <conditionalFormatting sqref="G16">
    <cfRule type="cellIs" dxfId="2449" priority="160" operator="greaterThan">
      <formula>0</formula>
    </cfRule>
  </conditionalFormatting>
  <conditionalFormatting sqref="E18">
    <cfRule type="cellIs" dxfId="2448" priority="159" operator="greaterThan">
      <formula>0</formula>
    </cfRule>
  </conditionalFormatting>
  <conditionalFormatting sqref="F18">
    <cfRule type="cellIs" dxfId="2447" priority="158" operator="greaterThan">
      <formula>0</formula>
    </cfRule>
  </conditionalFormatting>
  <conditionalFormatting sqref="E20">
    <cfRule type="cellIs" dxfId="2446" priority="157" operator="greaterThan">
      <formula>0</formula>
    </cfRule>
  </conditionalFormatting>
  <conditionalFormatting sqref="F20">
    <cfRule type="cellIs" dxfId="2445" priority="156" operator="greaterThan">
      <formula>0</formula>
    </cfRule>
  </conditionalFormatting>
  <conditionalFormatting sqref="E22">
    <cfRule type="cellIs" dxfId="2444" priority="155" operator="greaterThan">
      <formula>0</formula>
    </cfRule>
  </conditionalFormatting>
  <conditionalFormatting sqref="F22">
    <cfRule type="cellIs" dxfId="2443" priority="154" operator="greaterThan">
      <formula>0</formula>
    </cfRule>
  </conditionalFormatting>
  <conditionalFormatting sqref="E24">
    <cfRule type="cellIs" dxfId="2442" priority="153" operator="greaterThan">
      <formula>0</formula>
    </cfRule>
  </conditionalFormatting>
  <conditionalFormatting sqref="F24">
    <cfRule type="cellIs" dxfId="2441" priority="152" operator="greaterThan">
      <formula>0</formula>
    </cfRule>
  </conditionalFormatting>
  <conditionalFormatting sqref="E26">
    <cfRule type="cellIs" dxfId="2440" priority="151" operator="greaterThan">
      <formula>0</formula>
    </cfRule>
  </conditionalFormatting>
  <conditionalFormatting sqref="F26">
    <cfRule type="cellIs" dxfId="2439" priority="150" operator="greaterThan">
      <formula>0</formula>
    </cfRule>
  </conditionalFormatting>
  <conditionalFormatting sqref="G26">
    <cfRule type="cellIs" dxfId="2438" priority="149" operator="greaterThan">
      <formula>0</formula>
    </cfRule>
  </conditionalFormatting>
  <conditionalFormatting sqref="L12">
    <cfRule type="cellIs" dxfId="2437" priority="148" operator="greaterThan">
      <formula>0</formula>
    </cfRule>
  </conditionalFormatting>
  <conditionalFormatting sqref="M12">
    <cfRule type="cellIs" dxfId="2436" priority="147" operator="greaterThan">
      <formula>0</formula>
    </cfRule>
  </conditionalFormatting>
  <conditionalFormatting sqref="P12">
    <cfRule type="cellIs" dxfId="2435" priority="146" operator="greaterThan">
      <formula>0</formula>
    </cfRule>
  </conditionalFormatting>
  <conditionalFormatting sqref="L14">
    <cfRule type="cellIs" dxfId="2434" priority="145" operator="greaterThan">
      <formula>0</formula>
    </cfRule>
  </conditionalFormatting>
  <conditionalFormatting sqref="M14">
    <cfRule type="cellIs" dxfId="2433" priority="144" operator="greaterThan">
      <formula>0</formula>
    </cfRule>
  </conditionalFormatting>
  <conditionalFormatting sqref="P14">
    <cfRule type="cellIs" dxfId="2432" priority="143" operator="greaterThan">
      <formula>0</formula>
    </cfRule>
  </conditionalFormatting>
  <conditionalFormatting sqref="L16">
    <cfRule type="cellIs" dxfId="2431" priority="142" operator="greaterThan">
      <formula>0</formula>
    </cfRule>
  </conditionalFormatting>
  <conditionalFormatting sqref="M16">
    <cfRule type="cellIs" dxfId="2430" priority="141" operator="greaterThan">
      <formula>0</formula>
    </cfRule>
  </conditionalFormatting>
  <conditionalFormatting sqref="P16">
    <cfRule type="cellIs" dxfId="2429" priority="140" operator="greaterThan">
      <formula>0</formula>
    </cfRule>
  </conditionalFormatting>
  <conditionalFormatting sqref="L18">
    <cfRule type="cellIs" dxfId="2428" priority="139" operator="greaterThan">
      <formula>0</formula>
    </cfRule>
  </conditionalFormatting>
  <conditionalFormatting sqref="M18">
    <cfRule type="cellIs" dxfId="2427" priority="138" operator="greaterThan">
      <formula>0</formula>
    </cfRule>
  </conditionalFormatting>
  <conditionalFormatting sqref="P18">
    <cfRule type="cellIs" dxfId="2426" priority="137" operator="greaterThan">
      <formula>0</formula>
    </cfRule>
  </conditionalFormatting>
  <conditionalFormatting sqref="L22">
    <cfRule type="cellIs" dxfId="2425" priority="136" operator="greaterThan">
      <formula>0</formula>
    </cfRule>
  </conditionalFormatting>
  <conditionalFormatting sqref="M22">
    <cfRule type="cellIs" dxfId="2424" priority="135" operator="greaterThan">
      <formula>0</formula>
    </cfRule>
  </conditionalFormatting>
  <conditionalFormatting sqref="P22">
    <cfRule type="cellIs" dxfId="2423" priority="134" operator="greaterThan">
      <formula>0</formula>
    </cfRule>
  </conditionalFormatting>
  <conditionalFormatting sqref="I12:J12">
    <cfRule type="cellIs" dxfId="2422" priority="133" operator="greaterThan">
      <formula>0</formula>
    </cfRule>
  </conditionalFormatting>
  <conditionalFormatting sqref="K12">
    <cfRule type="cellIs" dxfId="2421" priority="132" operator="greaterThan">
      <formula>0</formula>
    </cfRule>
  </conditionalFormatting>
  <conditionalFormatting sqref="I14:J14">
    <cfRule type="cellIs" dxfId="2420" priority="131" operator="greaterThan">
      <formula>0</formula>
    </cfRule>
  </conditionalFormatting>
  <conditionalFormatting sqref="K14">
    <cfRule type="cellIs" dxfId="2419" priority="130" operator="greaterThan">
      <formula>0</formula>
    </cfRule>
  </conditionalFormatting>
  <conditionalFormatting sqref="I16:J16">
    <cfRule type="cellIs" dxfId="2418" priority="129" operator="greaterThan">
      <formula>0</formula>
    </cfRule>
  </conditionalFormatting>
  <conditionalFormatting sqref="K16">
    <cfRule type="cellIs" dxfId="2417" priority="128" operator="greaterThan">
      <formula>0</formula>
    </cfRule>
  </conditionalFormatting>
  <conditionalFormatting sqref="J18">
    <cfRule type="cellIs" dxfId="2416" priority="127" operator="greaterThan">
      <formula>0</formula>
    </cfRule>
  </conditionalFormatting>
  <conditionalFormatting sqref="K18">
    <cfRule type="cellIs" dxfId="2415" priority="126" operator="greaterThan">
      <formula>0</formula>
    </cfRule>
  </conditionalFormatting>
  <conditionalFormatting sqref="J20">
    <cfRule type="cellIs" dxfId="2414" priority="125" operator="greaterThan">
      <formula>0</formula>
    </cfRule>
  </conditionalFormatting>
  <conditionalFormatting sqref="K20">
    <cfRule type="cellIs" dxfId="2413" priority="124" operator="greaterThan">
      <formula>0</formula>
    </cfRule>
  </conditionalFormatting>
  <conditionalFormatting sqref="J22">
    <cfRule type="cellIs" dxfId="2412" priority="123" operator="greaterThan">
      <formula>0</formula>
    </cfRule>
  </conditionalFormatting>
  <conditionalFormatting sqref="K22">
    <cfRule type="cellIs" dxfId="2411" priority="122" operator="greaterThan">
      <formula>0</formula>
    </cfRule>
  </conditionalFormatting>
  <conditionalFormatting sqref="J24">
    <cfRule type="cellIs" dxfId="2410" priority="121" operator="greaterThan">
      <formula>0</formula>
    </cfRule>
  </conditionalFormatting>
  <conditionalFormatting sqref="K24">
    <cfRule type="cellIs" dxfId="2409" priority="120" operator="greaterThan">
      <formula>0</formula>
    </cfRule>
  </conditionalFormatting>
  <conditionalFormatting sqref="I26:J26">
    <cfRule type="cellIs" dxfId="2408" priority="119" operator="greaterThan">
      <formula>0</formula>
    </cfRule>
  </conditionalFormatting>
  <conditionalFormatting sqref="K26">
    <cfRule type="cellIs" dxfId="2407" priority="118" operator="greaterThan">
      <formula>0</formula>
    </cfRule>
  </conditionalFormatting>
  <conditionalFormatting sqref="R11 R23 Q19:R19 Q25:R25 R13 R15 R17 Q21:R21">
    <cfRule type="cellIs" dxfId="2406" priority="117" operator="greaterThan">
      <formula>0</formula>
    </cfRule>
  </conditionalFormatting>
  <conditionalFormatting sqref="Q11 Q13 Q15 Q17">
    <cfRule type="cellIs" dxfId="2405" priority="116" operator="greaterThan">
      <formula>0</formula>
    </cfRule>
  </conditionalFormatting>
  <conditionalFormatting sqref="Q23">
    <cfRule type="cellIs" dxfId="2404" priority="115" operator="greaterThan">
      <formula>0</formula>
    </cfRule>
  </conditionalFormatting>
  <conditionalFormatting sqref="Q10">
    <cfRule type="cellIs" dxfId="2403" priority="114" operator="greaterThan">
      <formula>0</formula>
    </cfRule>
  </conditionalFormatting>
  <conditionalFormatting sqref="R10">
    <cfRule type="cellIs" dxfId="2402" priority="113" operator="greaterThan">
      <formula>0</formula>
    </cfRule>
  </conditionalFormatting>
  <conditionalFormatting sqref="Q12">
    <cfRule type="cellIs" dxfId="2401" priority="112" operator="greaterThan">
      <formula>0</formula>
    </cfRule>
  </conditionalFormatting>
  <conditionalFormatting sqref="R12">
    <cfRule type="cellIs" dxfId="2400" priority="111" operator="greaterThan">
      <formula>0</formula>
    </cfRule>
  </conditionalFormatting>
  <conditionalFormatting sqref="Q14">
    <cfRule type="cellIs" dxfId="2399" priority="110" operator="greaterThan">
      <formula>0</formula>
    </cfRule>
  </conditionalFormatting>
  <conditionalFormatting sqref="R14">
    <cfRule type="cellIs" dxfId="2398" priority="109" operator="greaterThan">
      <formula>0</formula>
    </cfRule>
  </conditionalFormatting>
  <conditionalFormatting sqref="Q16">
    <cfRule type="cellIs" dxfId="2397" priority="108" operator="greaterThan">
      <formula>0</formula>
    </cfRule>
  </conditionalFormatting>
  <conditionalFormatting sqref="R16">
    <cfRule type="cellIs" dxfId="2396" priority="107" operator="greaterThan">
      <formula>0</formula>
    </cfRule>
  </conditionalFormatting>
  <conditionalFormatting sqref="Q18">
    <cfRule type="cellIs" dxfId="2395" priority="106" operator="greaterThan">
      <formula>0</formula>
    </cfRule>
  </conditionalFormatting>
  <conditionalFormatting sqref="R18">
    <cfRule type="cellIs" dxfId="2394" priority="105" operator="greaterThan">
      <formula>0</formula>
    </cfRule>
  </conditionalFormatting>
  <conditionalFormatting sqref="Q20">
    <cfRule type="cellIs" dxfId="2393" priority="104" operator="greaterThan">
      <formula>0</formula>
    </cfRule>
  </conditionalFormatting>
  <conditionalFormatting sqref="R20">
    <cfRule type="cellIs" dxfId="2392" priority="103" operator="greaterThan">
      <formula>0</formula>
    </cfRule>
  </conditionalFormatting>
  <conditionalFormatting sqref="Q22">
    <cfRule type="cellIs" dxfId="2391" priority="102" operator="greaterThan">
      <formula>0</formula>
    </cfRule>
  </conditionalFormatting>
  <conditionalFormatting sqref="R22">
    <cfRule type="cellIs" dxfId="2390" priority="101" operator="greaterThan">
      <formula>0</formula>
    </cfRule>
  </conditionalFormatting>
  <conditionalFormatting sqref="Q24">
    <cfRule type="cellIs" dxfId="2389" priority="100" operator="greaterThan">
      <formula>0</formula>
    </cfRule>
  </conditionalFormatting>
  <conditionalFormatting sqref="R24">
    <cfRule type="cellIs" dxfId="2388" priority="99" operator="greaterThan">
      <formula>0</formula>
    </cfRule>
  </conditionalFormatting>
  <conditionalFormatting sqref="Q26">
    <cfRule type="cellIs" dxfId="2387" priority="98" operator="greaterThan">
      <formula>0</formula>
    </cfRule>
  </conditionalFormatting>
  <conditionalFormatting sqref="R26">
    <cfRule type="cellIs" dxfId="2386" priority="97" operator="greaterThan">
      <formula>0</formula>
    </cfRule>
  </conditionalFormatting>
  <conditionalFormatting sqref="H18">
    <cfRule type="cellIs" dxfId="2385" priority="96" operator="greaterThan">
      <formula>0</formula>
    </cfRule>
  </conditionalFormatting>
  <conditionalFormatting sqref="G18">
    <cfRule type="cellIs" dxfId="2384" priority="95" operator="greaterThan">
      <formula>0</formula>
    </cfRule>
  </conditionalFormatting>
  <conditionalFormatting sqref="I18">
    <cfRule type="cellIs" dxfId="2383" priority="94" operator="greaterThan">
      <formula>0</formula>
    </cfRule>
  </conditionalFormatting>
  <conditionalFormatting sqref="H20">
    <cfRule type="cellIs" dxfId="2382" priority="93" operator="greaterThan">
      <formula>0</formula>
    </cfRule>
  </conditionalFormatting>
  <conditionalFormatting sqref="G20">
    <cfRule type="cellIs" dxfId="2381" priority="92" operator="greaterThan">
      <formula>0</formula>
    </cfRule>
  </conditionalFormatting>
  <conditionalFormatting sqref="I20">
    <cfRule type="cellIs" dxfId="2380" priority="91" operator="greaterThan">
      <formula>0</formula>
    </cfRule>
  </conditionalFormatting>
  <conditionalFormatting sqref="H22">
    <cfRule type="cellIs" dxfId="2379" priority="90" operator="greaterThan">
      <formula>0</formula>
    </cfRule>
  </conditionalFormatting>
  <conditionalFormatting sqref="G22">
    <cfRule type="cellIs" dxfId="2378" priority="89" operator="greaterThan">
      <formula>0</formula>
    </cfRule>
  </conditionalFormatting>
  <conditionalFormatting sqref="I22">
    <cfRule type="cellIs" dxfId="2377" priority="88" operator="greaterThan">
      <formula>0</formula>
    </cfRule>
  </conditionalFormatting>
  <conditionalFormatting sqref="H24">
    <cfRule type="cellIs" dxfId="2376" priority="87" operator="greaterThan">
      <formula>0</formula>
    </cfRule>
  </conditionalFormatting>
  <conditionalFormatting sqref="G24">
    <cfRule type="cellIs" dxfId="2375" priority="86" operator="greaterThan">
      <formula>0</formula>
    </cfRule>
  </conditionalFormatting>
  <conditionalFormatting sqref="I24">
    <cfRule type="cellIs" dxfId="2374" priority="85" operator="greaterThan">
      <formula>0</formula>
    </cfRule>
  </conditionalFormatting>
  <conditionalFormatting sqref="O11 O19 O23 O25 O13 O15 O17 O21">
    <cfRule type="cellIs" dxfId="2373" priority="84" operator="greaterThan">
      <formula>0</formula>
    </cfRule>
  </conditionalFormatting>
  <conditionalFormatting sqref="N11 N13 N15 N17 N19 N23 N25 N21">
    <cfRule type="cellIs" dxfId="2372" priority="83" operator="greaterThan">
      <formula>0</formula>
    </cfRule>
  </conditionalFormatting>
  <conditionalFormatting sqref="N10:O10">
    <cfRule type="cellIs" dxfId="2371" priority="82" operator="greaterThan">
      <formula>0</formula>
    </cfRule>
  </conditionalFormatting>
  <conditionalFormatting sqref="O12">
    <cfRule type="cellIs" dxfId="2370" priority="81" operator="greaterThan">
      <formula>0</formula>
    </cfRule>
  </conditionalFormatting>
  <conditionalFormatting sqref="O14">
    <cfRule type="cellIs" dxfId="2369" priority="80" operator="greaterThan">
      <formula>0</formula>
    </cfRule>
  </conditionalFormatting>
  <conditionalFormatting sqref="O16">
    <cfRule type="cellIs" dxfId="2368" priority="79" operator="greaterThan">
      <formula>0</formula>
    </cfRule>
  </conditionalFormatting>
  <conditionalFormatting sqref="O26">
    <cfRule type="cellIs" dxfId="2367" priority="78" operator="greaterThan">
      <formula>0</formula>
    </cfRule>
  </conditionalFormatting>
  <conditionalFormatting sqref="N12">
    <cfRule type="cellIs" dxfId="2366" priority="77" operator="greaterThan">
      <formula>0</formula>
    </cfRule>
  </conditionalFormatting>
  <conditionalFormatting sqref="N14">
    <cfRule type="cellIs" dxfId="2365" priority="76" operator="greaterThan">
      <formula>0</formula>
    </cfRule>
  </conditionalFormatting>
  <conditionalFormatting sqref="N16">
    <cfRule type="cellIs" dxfId="2364" priority="75" operator="greaterThan">
      <formula>0</formula>
    </cfRule>
  </conditionalFormatting>
  <conditionalFormatting sqref="N26">
    <cfRule type="cellIs" dxfId="2363" priority="74" operator="greaterThan">
      <formula>0</formula>
    </cfRule>
  </conditionalFormatting>
  <conditionalFormatting sqref="O18">
    <cfRule type="cellIs" dxfId="2362" priority="73" operator="greaterThan">
      <formula>0</formula>
    </cfRule>
  </conditionalFormatting>
  <conditionalFormatting sqref="N18">
    <cfRule type="cellIs" dxfId="2361" priority="72" operator="greaterThan">
      <formula>0</formula>
    </cfRule>
  </conditionalFormatting>
  <conditionalFormatting sqref="O20">
    <cfRule type="cellIs" dxfId="2360" priority="71" operator="greaterThan">
      <formula>0</formula>
    </cfRule>
  </conditionalFormatting>
  <conditionalFormatting sqref="N20">
    <cfRule type="cellIs" dxfId="2359" priority="70" operator="greaterThan">
      <formula>0</formula>
    </cfRule>
  </conditionalFormatting>
  <conditionalFormatting sqref="O22">
    <cfRule type="cellIs" dxfId="2358" priority="69" operator="greaterThan">
      <formula>0</formula>
    </cfRule>
  </conditionalFormatting>
  <conditionalFormatting sqref="N22">
    <cfRule type="cellIs" dxfId="2357" priority="68" operator="greaterThan">
      <formula>0</formula>
    </cfRule>
  </conditionalFormatting>
  <conditionalFormatting sqref="O24">
    <cfRule type="cellIs" dxfId="2356" priority="67" operator="greaterThan">
      <formula>0</formula>
    </cfRule>
  </conditionalFormatting>
  <conditionalFormatting sqref="N24">
    <cfRule type="cellIs" dxfId="2355" priority="66" operator="greaterThan">
      <formula>0</formula>
    </cfRule>
  </conditionalFormatting>
  <conditionalFormatting sqref="C12">
    <cfRule type="cellIs" dxfId="2354" priority="65" operator="greaterThan">
      <formula>0</formula>
    </cfRule>
  </conditionalFormatting>
  <conditionalFormatting sqref="B12">
    <cfRule type="cellIs" dxfId="2353" priority="64" operator="greaterThan">
      <formula>0</formula>
    </cfRule>
  </conditionalFormatting>
  <conditionalFormatting sqref="V12:W12">
    <cfRule type="cellIs" dxfId="2352" priority="63" operator="greaterThan">
      <formula>0</formula>
    </cfRule>
  </conditionalFormatting>
  <conditionalFormatting sqref="V14:W14">
    <cfRule type="cellIs" dxfId="2351" priority="62" operator="greaterThan">
      <formula>0</formula>
    </cfRule>
  </conditionalFormatting>
  <conditionalFormatting sqref="V16:W16">
    <cfRule type="cellIs" dxfId="2350" priority="61" operator="greaterThan">
      <formula>0</formula>
    </cfRule>
  </conditionalFormatting>
  <conditionalFormatting sqref="V18:W18">
    <cfRule type="cellIs" dxfId="2349" priority="60" operator="greaterThan">
      <formula>0</formula>
    </cfRule>
  </conditionalFormatting>
  <conditionalFormatting sqref="V20:W20">
    <cfRule type="cellIs" dxfId="2348" priority="59" operator="greaterThan">
      <formula>0</formula>
    </cfRule>
  </conditionalFormatting>
  <conditionalFormatting sqref="V22:W22">
    <cfRule type="cellIs" dxfId="2347" priority="58" operator="greaterThan">
      <formula>0</formula>
    </cfRule>
  </conditionalFormatting>
  <conditionalFormatting sqref="V24:W24">
    <cfRule type="cellIs" dxfId="2346" priority="57" operator="greaterThan">
      <formula>0</formula>
    </cfRule>
  </conditionalFormatting>
  <conditionalFormatting sqref="V26:W26">
    <cfRule type="cellIs" dxfId="2345" priority="56" operator="greaterThan">
      <formula>0</formula>
    </cfRule>
  </conditionalFormatting>
  <conditionalFormatting sqref="AC11 AC13 AC15 AC17 AC19 AC23 AC25 AC21">
    <cfRule type="cellIs" dxfId="2344" priority="39" operator="greaterThan">
      <formula>0</formula>
    </cfRule>
  </conditionalFormatting>
  <conditionalFormatting sqref="AD11 AD13 AD15 AD17 AD19 AD23 AD25 AD21">
    <cfRule type="cellIs" dxfId="2343" priority="38" operator="greaterThan">
      <formula>0</formula>
    </cfRule>
  </conditionalFormatting>
  <conditionalFormatting sqref="AC10:AD10">
    <cfRule type="cellIs" dxfId="2342" priority="37" operator="greaterThan">
      <formula>0</formula>
    </cfRule>
  </conditionalFormatting>
  <conditionalFormatting sqref="AC12:AD12">
    <cfRule type="cellIs" dxfId="2341" priority="36" operator="greaterThan">
      <formula>0</formula>
    </cfRule>
  </conditionalFormatting>
  <conditionalFormatting sqref="AC14:AD14">
    <cfRule type="cellIs" dxfId="2340" priority="35" operator="greaterThan">
      <formula>0</formula>
    </cfRule>
  </conditionalFormatting>
  <conditionalFormatting sqref="AC16:AD16">
    <cfRule type="cellIs" dxfId="2339" priority="34" operator="greaterThan">
      <formula>0</formula>
    </cfRule>
  </conditionalFormatting>
  <conditionalFormatting sqref="AC18:AD18">
    <cfRule type="cellIs" dxfId="2338" priority="33" operator="greaterThan">
      <formula>0</formula>
    </cfRule>
  </conditionalFormatting>
  <conditionalFormatting sqref="AC20:AD20">
    <cfRule type="cellIs" dxfId="2337" priority="32" operator="greaterThan">
      <formula>0</formula>
    </cfRule>
  </conditionalFormatting>
  <conditionalFormatting sqref="AC22:AD22">
    <cfRule type="cellIs" dxfId="2336" priority="31" operator="greaterThan">
      <formula>0</formula>
    </cfRule>
  </conditionalFormatting>
  <conditionalFormatting sqref="AC24:AD24">
    <cfRule type="cellIs" dxfId="2335" priority="30" operator="greaterThan">
      <formula>0</formula>
    </cfRule>
  </conditionalFormatting>
  <conditionalFormatting sqref="Z11 Z23 Z19 Z25 Z13 Z15 Z17 Z21">
    <cfRule type="cellIs" dxfId="2334" priority="28" operator="greaterThan">
      <formula>0</formula>
    </cfRule>
  </conditionalFormatting>
  <conditionalFormatting sqref="AA11 AA13 AA15 AA17 AA19 AA23 AA25:AA26 AA21">
    <cfRule type="cellIs" dxfId="2333" priority="27" operator="greaterThan">
      <formula>0</formula>
    </cfRule>
  </conditionalFormatting>
  <conditionalFormatting sqref="Z10">
    <cfRule type="cellIs" dxfId="2332" priority="26" operator="greaterThan">
      <formula>0</formula>
    </cfRule>
  </conditionalFormatting>
  <conditionalFormatting sqref="Z26 Z24 Z20">
    <cfRule type="cellIs" dxfId="2331" priority="25" operator="greaterThan">
      <formula>0</formula>
    </cfRule>
  </conditionalFormatting>
  <conditionalFormatting sqref="AA10">
    <cfRule type="cellIs" dxfId="2330" priority="24" operator="greaterThan">
      <formula>0</formula>
    </cfRule>
  </conditionalFormatting>
  <conditionalFormatting sqref="AA20">
    <cfRule type="cellIs" dxfId="2329" priority="23" operator="greaterThan">
      <formula>0</formula>
    </cfRule>
  </conditionalFormatting>
  <conditionalFormatting sqref="AA24">
    <cfRule type="cellIs" dxfId="2328" priority="22" operator="greaterThan">
      <formula>0</formula>
    </cfRule>
  </conditionalFormatting>
  <conditionalFormatting sqref="Z12">
    <cfRule type="cellIs" dxfId="2327" priority="21" operator="greaterThan">
      <formula>0</formula>
    </cfRule>
  </conditionalFormatting>
  <conditionalFormatting sqref="AA12">
    <cfRule type="cellIs" dxfId="2326" priority="20" operator="greaterThan">
      <formula>0</formula>
    </cfRule>
  </conditionalFormatting>
  <conditionalFormatting sqref="Z14">
    <cfRule type="cellIs" dxfId="2325" priority="19" operator="greaterThan">
      <formula>0</formula>
    </cfRule>
  </conditionalFormatting>
  <conditionalFormatting sqref="AA14">
    <cfRule type="cellIs" dxfId="2324" priority="18" operator="greaterThan">
      <formula>0</formula>
    </cfRule>
  </conditionalFormatting>
  <conditionalFormatting sqref="Z16">
    <cfRule type="cellIs" dxfId="2323" priority="17" operator="greaterThan">
      <formula>0</formula>
    </cfRule>
  </conditionalFormatting>
  <conditionalFormatting sqref="AA16">
    <cfRule type="cellIs" dxfId="2322" priority="16" operator="greaterThan">
      <formula>0</formula>
    </cfRule>
  </conditionalFormatting>
  <conditionalFormatting sqref="Z18">
    <cfRule type="cellIs" dxfId="2321" priority="15" operator="greaterThan">
      <formula>0</formula>
    </cfRule>
  </conditionalFormatting>
  <conditionalFormatting sqref="AA18">
    <cfRule type="cellIs" dxfId="2320" priority="14" operator="greaterThan">
      <formula>0</formula>
    </cfRule>
  </conditionalFormatting>
  <conditionalFormatting sqref="Z22">
    <cfRule type="cellIs" dxfId="2319" priority="13" operator="greaterThan">
      <formula>0</formula>
    </cfRule>
  </conditionalFormatting>
  <conditionalFormatting sqref="AA22">
    <cfRule type="cellIs" dxfId="2318" priority="12" operator="greaterThan">
      <formula>0</formula>
    </cfRule>
  </conditionalFormatting>
  <conditionalFormatting sqref="AB11 AB13 AB15 AB17 AB19 AB23 AB25 AB21">
    <cfRule type="cellIs" dxfId="2317" priority="11" operator="greaterThan">
      <formula>0</formula>
    </cfRule>
  </conditionalFormatting>
  <conditionalFormatting sqref="AB10">
    <cfRule type="cellIs" dxfId="2316" priority="10" operator="greaterThan">
      <formula>0</formula>
    </cfRule>
  </conditionalFormatting>
  <conditionalFormatting sqref="AB12">
    <cfRule type="cellIs" dxfId="2315" priority="9" operator="greaterThan">
      <formula>0</formula>
    </cfRule>
  </conditionalFormatting>
  <conditionalFormatting sqref="AB14">
    <cfRule type="cellIs" dxfId="2314" priority="8" operator="greaterThan">
      <formula>0</formula>
    </cfRule>
  </conditionalFormatting>
  <conditionalFormatting sqref="AB16">
    <cfRule type="cellIs" dxfId="2313" priority="7" operator="greaterThan">
      <formula>0</formula>
    </cfRule>
  </conditionalFormatting>
  <conditionalFormatting sqref="AB26">
    <cfRule type="cellIs" dxfId="2312" priority="6" operator="greaterThan">
      <formula>0</formula>
    </cfRule>
  </conditionalFormatting>
  <conditionalFormatting sqref="AB18">
    <cfRule type="cellIs" dxfId="2311" priority="5" operator="greaterThan">
      <formula>0</formula>
    </cfRule>
  </conditionalFormatting>
  <conditionalFormatting sqref="AB20">
    <cfRule type="cellIs" dxfId="2310" priority="4" operator="greaterThan">
      <formula>0</formula>
    </cfRule>
  </conditionalFormatting>
  <conditionalFormatting sqref="AB22">
    <cfRule type="cellIs" dxfId="2309" priority="3" operator="greaterThan">
      <formula>0</formula>
    </cfRule>
  </conditionalFormatting>
  <conditionalFormatting sqref="AB24">
    <cfRule type="cellIs" dxfId="2308" priority="2" operator="greaterThan">
      <formula>0</formula>
    </cfRule>
  </conditionalFormatting>
  <conditionalFormatting sqref="AG10">
    <cfRule type="cellIs" dxfId="2307" priority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G26"/>
  <sheetViews>
    <sheetView workbookViewId="0">
      <selection activeCell="D14" sqref="D14"/>
    </sheetView>
  </sheetViews>
  <sheetFormatPr defaultColWidth="10.76171875" defaultRowHeight="15" x14ac:dyDescent="0.2"/>
  <cols>
    <col min="1" max="1" width="23.40625" customWidth="1"/>
    <col min="2" max="30" width="3.8984375" customWidth="1"/>
  </cols>
  <sheetData>
    <row r="1" spans="1:33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52"/>
      <c r="Z1" s="552"/>
      <c r="AA1" s="552"/>
      <c r="AB1" s="39"/>
    </row>
    <row r="2" spans="1:33" ht="30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51"/>
      <c r="Z2" s="551"/>
      <c r="AA2" s="551"/>
      <c r="AE2" s="522" t="s">
        <v>10</v>
      </c>
    </row>
    <row r="3" spans="1:33" ht="22.5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51"/>
      <c r="Z3" s="551"/>
      <c r="AA3" s="551"/>
      <c r="AE3" s="498" t="s">
        <v>11</v>
      </c>
    </row>
    <row r="4" spans="1:33" ht="22.5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51"/>
      <c r="Z4" s="551"/>
      <c r="AA4" s="551"/>
      <c r="AE4" s="499" t="s">
        <v>13</v>
      </c>
    </row>
    <row r="5" spans="1:33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E5" s="500" t="s">
        <v>14</v>
      </c>
    </row>
    <row r="6" spans="1:33" ht="13.5" customHeight="1" x14ac:dyDescent="0.2">
      <c r="A6" s="44" t="s">
        <v>206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52"/>
      <c r="Z6" s="552"/>
      <c r="AA6" s="552"/>
      <c r="AB6" s="38"/>
    </row>
    <row r="7" spans="1:33" ht="13.5" customHeight="1" x14ac:dyDescent="0.2">
      <c r="A7" s="39"/>
      <c r="B7" s="198" t="s">
        <v>16</v>
      </c>
      <c r="C7" s="198" t="s">
        <v>17</v>
      </c>
      <c r="D7" s="504" t="s">
        <v>21</v>
      </c>
      <c r="E7" s="201" t="s">
        <v>20</v>
      </c>
      <c r="F7" s="201" t="s">
        <v>20</v>
      </c>
      <c r="G7" s="201" t="s">
        <v>19</v>
      </c>
      <c r="H7" s="201" t="s">
        <v>18</v>
      </c>
      <c r="I7" s="198" t="s">
        <v>16</v>
      </c>
      <c r="J7" s="198" t="s">
        <v>17</v>
      </c>
      <c r="K7" s="201" t="s">
        <v>21</v>
      </c>
      <c r="L7" s="201" t="s">
        <v>20</v>
      </c>
      <c r="M7" s="201" t="s">
        <v>20</v>
      </c>
      <c r="N7" s="201" t="s">
        <v>19</v>
      </c>
      <c r="O7" s="201" t="s">
        <v>18</v>
      </c>
      <c r="P7" s="198" t="s">
        <v>16</v>
      </c>
      <c r="Q7" s="198" t="s">
        <v>17</v>
      </c>
      <c r="R7" s="201" t="s">
        <v>21</v>
      </c>
      <c r="S7" s="201" t="s">
        <v>20</v>
      </c>
      <c r="T7" s="511" t="s">
        <v>20</v>
      </c>
      <c r="U7" s="201" t="s">
        <v>19</v>
      </c>
      <c r="V7" s="201" t="s">
        <v>18</v>
      </c>
      <c r="W7" s="198" t="s">
        <v>16</v>
      </c>
      <c r="X7" s="198" t="s">
        <v>17</v>
      </c>
      <c r="Y7" s="201" t="s">
        <v>21</v>
      </c>
      <c r="Z7" s="201" t="s">
        <v>20</v>
      </c>
      <c r="AA7" s="201" t="s">
        <v>20</v>
      </c>
      <c r="AB7" s="201" t="s">
        <v>19</v>
      </c>
      <c r="AC7" s="201" t="s">
        <v>18</v>
      </c>
      <c r="AD7" s="198" t="s">
        <v>16</v>
      </c>
      <c r="AE7" s="201" t="s">
        <v>193</v>
      </c>
      <c r="AF7" s="201" t="s">
        <v>194</v>
      </c>
      <c r="AG7" s="201" t="s">
        <v>195</v>
      </c>
    </row>
    <row r="8" spans="1:33" ht="13.5" customHeight="1" thickBot="1" x14ac:dyDescent="0.25">
      <c r="A8" s="45" t="s">
        <v>0</v>
      </c>
      <c r="B8" s="481">
        <v>1</v>
      </c>
      <c r="C8" s="481">
        <v>2</v>
      </c>
      <c r="D8" s="505">
        <v>3</v>
      </c>
      <c r="E8" s="479">
        <v>4</v>
      </c>
      <c r="F8" s="479">
        <v>5</v>
      </c>
      <c r="G8" s="479">
        <v>6</v>
      </c>
      <c r="H8" s="479">
        <v>7</v>
      </c>
      <c r="I8" s="481">
        <v>8</v>
      </c>
      <c r="J8" s="481">
        <v>9</v>
      </c>
      <c r="K8" s="479">
        <v>10</v>
      </c>
      <c r="L8" s="479">
        <v>11</v>
      </c>
      <c r="M8" s="479">
        <v>12</v>
      </c>
      <c r="N8" s="479">
        <v>13</v>
      </c>
      <c r="O8" s="479">
        <v>14</v>
      </c>
      <c r="P8" s="481">
        <v>15</v>
      </c>
      <c r="Q8" s="481">
        <v>16</v>
      </c>
      <c r="R8" s="479">
        <v>17</v>
      </c>
      <c r="S8" s="479">
        <v>18</v>
      </c>
      <c r="T8" s="479">
        <v>19</v>
      </c>
      <c r="U8" s="479">
        <v>20</v>
      </c>
      <c r="V8" s="479">
        <v>21</v>
      </c>
      <c r="W8" s="481">
        <v>22</v>
      </c>
      <c r="X8" s="481">
        <v>23</v>
      </c>
      <c r="Y8" s="479">
        <v>24</v>
      </c>
      <c r="Z8" s="516">
        <v>25</v>
      </c>
      <c r="AA8" s="288">
        <v>26</v>
      </c>
      <c r="AB8" s="288">
        <v>27</v>
      </c>
      <c r="AC8" s="288">
        <v>28</v>
      </c>
      <c r="AD8" s="275">
        <v>29</v>
      </c>
      <c r="AE8" s="512"/>
      <c r="AF8" s="216"/>
      <c r="AG8" s="216"/>
    </row>
    <row r="9" spans="1:33" ht="1.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01"/>
      <c r="AC9" s="601"/>
      <c r="AD9" s="519"/>
      <c r="AE9" s="512"/>
      <c r="AF9" s="216"/>
      <c r="AG9" s="216"/>
    </row>
    <row r="10" spans="1:33" ht="13.5" customHeight="1" x14ac:dyDescent="0.2">
      <c r="A10" s="496" t="s">
        <v>1</v>
      </c>
      <c r="B10" s="202">
        <v>0</v>
      </c>
      <c r="C10" s="202">
        <v>0</v>
      </c>
      <c r="D10" s="217">
        <v>0</v>
      </c>
      <c r="E10" s="88">
        <v>0</v>
      </c>
      <c r="F10" s="88">
        <v>0</v>
      </c>
      <c r="G10" s="88">
        <v>0</v>
      </c>
      <c r="H10" s="88">
        <v>0</v>
      </c>
      <c r="I10" s="202">
        <v>0</v>
      </c>
      <c r="J10" s="202">
        <v>0</v>
      </c>
      <c r="K10" s="88">
        <v>0</v>
      </c>
      <c r="L10" s="88">
        <v>0</v>
      </c>
      <c r="M10" s="88">
        <v>3</v>
      </c>
      <c r="N10" s="88">
        <v>0</v>
      </c>
      <c r="O10" s="88">
        <v>0</v>
      </c>
      <c r="P10" s="202">
        <v>0</v>
      </c>
      <c r="Q10" s="202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202">
        <v>0</v>
      </c>
      <c r="X10" s="202">
        <v>0</v>
      </c>
      <c r="Y10" s="88">
        <v>0</v>
      </c>
      <c r="Z10" s="88">
        <v>0</v>
      </c>
      <c r="AA10" s="88">
        <v>2</v>
      </c>
      <c r="AB10" s="88">
        <v>0</v>
      </c>
      <c r="AC10" s="88">
        <v>16</v>
      </c>
      <c r="AD10" s="202"/>
      <c r="AE10" s="550">
        <v>22</v>
      </c>
      <c r="AF10" s="532">
        <v>21</v>
      </c>
      <c r="AG10" s="532"/>
    </row>
    <row r="11" spans="1:33" ht="1.5" customHeight="1" x14ac:dyDescent="0.2">
      <c r="A11" s="57"/>
      <c r="B11" s="482"/>
      <c r="C11" s="482"/>
      <c r="D11" s="503"/>
      <c r="E11" s="82"/>
      <c r="F11" s="82"/>
      <c r="G11" s="82"/>
      <c r="H11" s="82"/>
      <c r="I11" s="482"/>
      <c r="J11" s="482"/>
      <c r="K11" s="82"/>
      <c r="L11" s="82"/>
      <c r="M11" s="82"/>
      <c r="N11" s="82"/>
      <c r="O11" s="82"/>
      <c r="P11" s="482"/>
      <c r="Q11" s="482"/>
      <c r="R11" s="82"/>
      <c r="S11" s="82"/>
      <c r="T11" s="82"/>
      <c r="U11" s="82"/>
      <c r="V11" s="82"/>
      <c r="W11" s="482"/>
      <c r="X11" s="482"/>
      <c r="Y11" s="82"/>
      <c r="Z11" s="82"/>
      <c r="AA11" s="82"/>
      <c r="AB11" s="82"/>
      <c r="AC11" s="82"/>
      <c r="AD11" s="482"/>
      <c r="AE11" s="553"/>
      <c r="AF11" s="532"/>
      <c r="AG11" s="532"/>
    </row>
    <row r="12" spans="1:33" ht="13.5" customHeight="1" x14ac:dyDescent="0.2">
      <c r="A12" s="52" t="s">
        <v>2</v>
      </c>
      <c r="B12" s="202">
        <v>0</v>
      </c>
      <c r="C12" s="202">
        <v>0</v>
      </c>
      <c r="D12" s="217">
        <v>0</v>
      </c>
      <c r="E12" s="88">
        <v>2</v>
      </c>
      <c r="F12" s="88">
        <v>1</v>
      </c>
      <c r="G12" s="88">
        <v>3</v>
      </c>
      <c r="H12" s="88">
        <v>2</v>
      </c>
      <c r="I12" s="202">
        <v>0</v>
      </c>
      <c r="J12" s="202">
        <v>0</v>
      </c>
      <c r="K12" s="88">
        <v>1</v>
      </c>
      <c r="L12" s="88">
        <v>2</v>
      </c>
      <c r="M12" s="88">
        <v>3</v>
      </c>
      <c r="N12" s="88">
        <v>0</v>
      </c>
      <c r="O12" s="88">
        <v>5</v>
      </c>
      <c r="P12" s="202">
        <v>0</v>
      </c>
      <c r="Q12" s="202">
        <v>0</v>
      </c>
      <c r="R12" s="88">
        <v>1</v>
      </c>
      <c r="S12" s="88">
        <v>2</v>
      </c>
      <c r="T12" s="88">
        <v>3</v>
      </c>
      <c r="U12" s="88">
        <v>1</v>
      </c>
      <c r="V12" s="88">
        <v>0</v>
      </c>
      <c r="W12" s="202">
        <v>0</v>
      </c>
      <c r="X12" s="202">
        <v>0</v>
      </c>
      <c r="Y12" s="88">
        <v>0</v>
      </c>
      <c r="Z12" s="88">
        <v>0</v>
      </c>
      <c r="AA12" s="88">
        <v>0</v>
      </c>
      <c r="AB12" s="88">
        <v>1</v>
      </c>
      <c r="AC12" s="88">
        <v>1</v>
      </c>
      <c r="AD12" s="202"/>
      <c r="AE12" s="553">
        <v>26</v>
      </c>
      <c r="AF12" s="532">
        <v>28</v>
      </c>
      <c r="AG12" s="532"/>
    </row>
    <row r="13" spans="1:33" ht="2.25" customHeight="1" x14ac:dyDescent="0.2">
      <c r="A13" s="57"/>
      <c r="B13" s="482"/>
      <c r="C13" s="482"/>
      <c r="D13" s="503"/>
      <c r="E13" s="82"/>
      <c r="F13" s="82"/>
      <c r="G13" s="82"/>
      <c r="H13" s="82"/>
      <c r="I13" s="482"/>
      <c r="J13" s="482"/>
      <c r="K13" s="82"/>
      <c r="L13" s="82"/>
      <c r="M13" s="82"/>
      <c r="N13" s="82"/>
      <c r="O13" s="82"/>
      <c r="P13" s="482"/>
      <c r="Q13" s="482"/>
      <c r="R13" s="82"/>
      <c r="S13" s="82"/>
      <c r="T13" s="82"/>
      <c r="U13" s="82"/>
      <c r="V13" s="82"/>
      <c r="W13" s="482"/>
      <c r="X13" s="482"/>
      <c r="Y13" s="82"/>
      <c r="Z13" s="82"/>
      <c r="AA13" s="82"/>
      <c r="AB13" s="82"/>
      <c r="AC13" s="82"/>
      <c r="AD13" s="482"/>
      <c r="AE13" s="553"/>
      <c r="AF13" s="532"/>
      <c r="AG13" s="532"/>
    </row>
    <row r="14" spans="1:33" ht="13.5" customHeight="1" x14ac:dyDescent="0.2">
      <c r="A14" s="52" t="s">
        <v>3</v>
      </c>
      <c r="B14" s="202">
        <v>0</v>
      </c>
      <c r="C14" s="202">
        <v>0</v>
      </c>
      <c r="D14" s="217">
        <v>0</v>
      </c>
      <c r="E14" s="88">
        <v>0</v>
      </c>
      <c r="F14" s="88">
        <v>0</v>
      </c>
      <c r="G14" s="88">
        <v>0</v>
      </c>
      <c r="H14" s="88">
        <v>6</v>
      </c>
      <c r="I14" s="202">
        <v>0</v>
      </c>
      <c r="J14" s="202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202">
        <v>0</v>
      </c>
      <c r="Q14" s="202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202">
        <v>0</v>
      </c>
      <c r="X14" s="202">
        <v>0</v>
      </c>
      <c r="Y14" s="88">
        <v>0</v>
      </c>
      <c r="Z14" s="88">
        <v>0</v>
      </c>
      <c r="AA14" s="88">
        <v>0</v>
      </c>
      <c r="AB14" s="88">
        <v>5</v>
      </c>
      <c r="AC14" s="88">
        <v>0</v>
      </c>
      <c r="AD14" s="202"/>
      <c r="AE14" s="553">
        <v>24</v>
      </c>
      <c r="AF14" s="532">
        <v>11</v>
      </c>
      <c r="AG14" s="532"/>
    </row>
    <row r="15" spans="1:33" ht="1.5" customHeight="1" x14ac:dyDescent="0.2">
      <c r="A15" s="57"/>
      <c r="B15" s="482"/>
      <c r="C15" s="482"/>
      <c r="D15" s="503"/>
      <c r="E15" s="82"/>
      <c r="F15" s="82"/>
      <c r="G15" s="82"/>
      <c r="H15" s="82"/>
      <c r="I15" s="482"/>
      <c r="J15" s="482"/>
      <c r="K15" s="82"/>
      <c r="L15" s="82"/>
      <c r="M15" s="82"/>
      <c r="N15" s="82"/>
      <c r="O15" s="82"/>
      <c r="P15" s="482"/>
      <c r="Q15" s="482"/>
      <c r="R15" s="82"/>
      <c r="S15" s="82"/>
      <c r="T15" s="82"/>
      <c r="U15" s="82"/>
      <c r="V15" s="82"/>
      <c r="W15" s="482"/>
      <c r="X15" s="482"/>
      <c r="Y15" s="82"/>
      <c r="Z15" s="82"/>
      <c r="AA15" s="82"/>
      <c r="AB15" s="82"/>
      <c r="AC15" s="82"/>
      <c r="AD15" s="482"/>
      <c r="AE15" s="553"/>
      <c r="AF15" s="532">
        <v>6</v>
      </c>
      <c r="AG15" s="532"/>
    </row>
    <row r="16" spans="1:33" ht="13.5" customHeight="1" x14ac:dyDescent="0.2">
      <c r="A16" s="52" t="s">
        <v>4</v>
      </c>
      <c r="B16" s="202">
        <v>0</v>
      </c>
      <c r="C16" s="202">
        <v>0</v>
      </c>
      <c r="D16" s="217">
        <v>0</v>
      </c>
      <c r="E16" s="88">
        <v>0</v>
      </c>
      <c r="F16" s="88">
        <v>1</v>
      </c>
      <c r="G16" s="88">
        <v>0</v>
      </c>
      <c r="H16" s="88">
        <v>0</v>
      </c>
      <c r="I16" s="202">
        <v>0</v>
      </c>
      <c r="J16" s="202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202">
        <v>0</v>
      </c>
      <c r="Q16" s="202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202">
        <v>0</v>
      </c>
      <c r="X16" s="202">
        <v>0</v>
      </c>
      <c r="Y16" s="88">
        <v>0</v>
      </c>
      <c r="Z16" s="88">
        <v>1</v>
      </c>
      <c r="AA16" s="88">
        <v>0</v>
      </c>
      <c r="AB16" s="88">
        <v>0</v>
      </c>
      <c r="AC16" s="88">
        <v>0</v>
      </c>
      <c r="AD16" s="202"/>
      <c r="AE16" s="553">
        <v>44</v>
      </c>
      <c r="AF16" s="532">
        <v>2</v>
      </c>
      <c r="AG16" s="532"/>
    </row>
    <row r="17" spans="1:33" ht="2.25" customHeight="1" x14ac:dyDescent="0.2">
      <c r="A17" s="57"/>
      <c r="B17" s="482"/>
      <c r="C17" s="482"/>
      <c r="D17" s="503"/>
      <c r="E17" s="82"/>
      <c r="F17" s="82"/>
      <c r="G17" s="82"/>
      <c r="H17" s="82"/>
      <c r="I17" s="482"/>
      <c r="J17" s="482"/>
      <c r="K17" s="82"/>
      <c r="L17" s="82"/>
      <c r="M17" s="82"/>
      <c r="N17" s="82"/>
      <c r="O17" s="82"/>
      <c r="P17" s="482"/>
      <c r="Q17" s="482"/>
      <c r="R17" s="82"/>
      <c r="S17" s="82"/>
      <c r="T17" s="82"/>
      <c r="U17" s="82"/>
      <c r="V17" s="82"/>
      <c r="W17" s="482"/>
      <c r="X17" s="482"/>
      <c r="Y17" s="82"/>
      <c r="Z17" s="82"/>
      <c r="AA17" s="82"/>
      <c r="AB17" s="82"/>
      <c r="AC17" s="82"/>
      <c r="AD17" s="482"/>
      <c r="AE17" s="553"/>
      <c r="AF17" s="532"/>
      <c r="AG17" s="532"/>
    </row>
    <row r="18" spans="1:33" ht="13.5" customHeight="1" x14ac:dyDescent="0.2">
      <c r="A18" s="485" t="s">
        <v>5</v>
      </c>
      <c r="B18" s="202">
        <v>0</v>
      </c>
      <c r="C18" s="202">
        <v>0</v>
      </c>
      <c r="D18" s="217">
        <v>0</v>
      </c>
      <c r="E18" s="88">
        <v>0</v>
      </c>
      <c r="F18" s="88">
        <v>0</v>
      </c>
      <c r="G18" s="88">
        <v>0</v>
      </c>
      <c r="H18" s="88">
        <v>0</v>
      </c>
      <c r="I18" s="202">
        <v>0</v>
      </c>
      <c r="J18" s="202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202">
        <v>0</v>
      </c>
      <c r="Q18" s="202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202">
        <v>0</v>
      </c>
      <c r="X18" s="202">
        <v>0</v>
      </c>
      <c r="Y18" s="88">
        <v>6</v>
      </c>
      <c r="Z18" s="88">
        <v>0</v>
      </c>
      <c r="AA18" s="88">
        <v>4</v>
      </c>
      <c r="AB18" s="88">
        <v>0</v>
      </c>
      <c r="AC18" s="88">
        <v>0</v>
      </c>
      <c r="AD18" s="202"/>
      <c r="AE18" s="553">
        <v>7</v>
      </c>
      <c r="AF18" s="532">
        <v>10</v>
      </c>
      <c r="AG18" s="532"/>
    </row>
    <row r="19" spans="1:33" ht="1.5" customHeight="1" x14ac:dyDescent="0.2">
      <c r="A19" s="57"/>
      <c r="B19" s="482"/>
      <c r="C19" s="482"/>
      <c r="D19" s="503"/>
      <c r="E19" s="82"/>
      <c r="F19" s="82"/>
      <c r="G19" s="82"/>
      <c r="H19" s="82"/>
      <c r="I19" s="482"/>
      <c r="J19" s="482"/>
      <c r="K19" s="82"/>
      <c r="L19" s="82"/>
      <c r="M19" s="82"/>
      <c r="N19" s="82"/>
      <c r="O19" s="82"/>
      <c r="P19" s="482"/>
      <c r="Q19" s="482"/>
      <c r="R19" s="82"/>
      <c r="S19" s="82"/>
      <c r="T19" s="82"/>
      <c r="U19" s="82"/>
      <c r="V19" s="82"/>
      <c r="W19" s="482"/>
      <c r="X19" s="482"/>
      <c r="Y19" s="82"/>
      <c r="Z19" s="82"/>
      <c r="AA19" s="82"/>
      <c r="AB19" s="82"/>
      <c r="AC19" s="82"/>
      <c r="AD19" s="482"/>
      <c r="AE19" s="553"/>
      <c r="AF19" s="532"/>
      <c r="AG19" s="532"/>
    </row>
    <row r="20" spans="1:33" ht="13.5" customHeight="1" x14ac:dyDescent="0.2">
      <c r="A20" s="52" t="s">
        <v>6</v>
      </c>
      <c r="B20" s="202">
        <v>0</v>
      </c>
      <c r="C20" s="202">
        <v>0</v>
      </c>
      <c r="D20" s="217">
        <v>0</v>
      </c>
      <c r="E20" s="88">
        <v>0</v>
      </c>
      <c r="F20" s="88">
        <v>0</v>
      </c>
      <c r="G20" s="88">
        <v>1</v>
      </c>
      <c r="H20" s="88">
        <v>0</v>
      </c>
      <c r="I20" s="202">
        <v>0</v>
      </c>
      <c r="J20" s="202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202">
        <v>0</v>
      </c>
      <c r="Q20" s="202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202">
        <v>0</v>
      </c>
      <c r="X20" s="202">
        <v>0</v>
      </c>
      <c r="Y20" s="88">
        <v>17</v>
      </c>
      <c r="Z20" s="88">
        <v>0</v>
      </c>
      <c r="AA20" s="88">
        <v>0</v>
      </c>
      <c r="AB20" s="88">
        <v>0</v>
      </c>
      <c r="AC20" s="88">
        <v>0</v>
      </c>
      <c r="AD20" s="202"/>
      <c r="AE20" s="553">
        <v>37</v>
      </c>
      <c r="AF20" s="532">
        <v>18</v>
      </c>
      <c r="AG20" s="532"/>
    </row>
    <row r="21" spans="1:33" ht="2.25" customHeight="1" x14ac:dyDescent="0.2">
      <c r="A21" s="57"/>
      <c r="B21" s="482"/>
      <c r="C21" s="482"/>
      <c r="D21" s="503"/>
      <c r="E21" s="82"/>
      <c r="F21" s="82"/>
      <c r="G21" s="82"/>
      <c r="H21" s="82"/>
      <c r="I21" s="482"/>
      <c r="J21" s="482"/>
      <c r="K21" s="82"/>
      <c r="L21" s="82"/>
      <c r="M21" s="82"/>
      <c r="N21" s="82"/>
      <c r="O21" s="82"/>
      <c r="P21" s="482"/>
      <c r="Q21" s="482"/>
      <c r="R21" s="82"/>
      <c r="S21" s="82"/>
      <c r="T21" s="82"/>
      <c r="U21" s="82"/>
      <c r="V21" s="82"/>
      <c r="W21" s="482"/>
      <c r="X21" s="482"/>
      <c r="Y21" s="82"/>
      <c r="Z21" s="82"/>
      <c r="AA21" s="82"/>
      <c r="AB21" s="82"/>
      <c r="AC21" s="82"/>
      <c r="AD21" s="482"/>
      <c r="AE21" s="553"/>
      <c r="AF21" s="532"/>
      <c r="AG21" s="532"/>
    </row>
    <row r="22" spans="1:33" ht="13.5" customHeight="1" x14ac:dyDescent="0.2">
      <c r="A22" s="52" t="s">
        <v>7</v>
      </c>
      <c r="B22" s="202">
        <v>0</v>
      </c>
      <c r="C22" s="202">
        <v>0</v>
      </c>
      <c r="D22" s="217">
        <v>0</v>
      </c>
      <c r="E22" s="88">
        <v>0</v>
      </c>
      <c r="F22" s="88">
        <v>0</v>
      </c>
      <c r="G22" s="88">
        <v>2</v>
      </c>
      <c r="H22" s="88">
        <v>0</v>
      </c>
      <c r="I22" s="202">
        <v>0</v>
      </c>
      <c r="J22" s="202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202">
        <v>0</v>
      </c>
      <c r="Q22" s="202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202">
        <v>0</v>
      </c>
      <c r="X22" s="202">
        <v>0</v>
      </c>
      <c r="Y22" s="88">
        <v>0</v>
      </c>
      <c r="Z22" s="88">
        <v>0</v>
      </c>
      <c r="AA22" s="88">
        <v>0</v>
      </c>
      <c r="AB22" s="88">
        <v>1</v>
      </c>
      <c r="AC22" s="88">
        <v>0</v>
      </c>
      <c r="AD22" s="202"/>
      <c r="AE22" s="553">
        <v>6</v>
      </c>
      <c r="AF22" s="532">
        <v>3</v>
      </c>
      <c r="AG22" s="532"/>
    </row>
    <row r="23" spans="1:33" ht="2.25" customHeight="1" x14ac:dyDescent="0.2">
      <c r="A23" s="57"/>
      <c r="B23" s="482"/>
      <c r="C23" s="482"/>
      <c r="D23" s="503"/>
      <c r="E23" s="82"/>
      <c r="F23" s="82"/>
      <c r="G23" s="82"/>
      <c r="H23" s="82"/>
      <c r="I23" s="482"/>
      <c r="J23" s="482"/>
      <c r="K23" s="82"/>
      <c r="L23" s="82"/>
      <c r="M23" s="82"/>
      <c r="N23" s="82"/>
      <c r="O23" s="82"/>
      <c r="P23" s="482"/>
      <c r="Q23" s="482"/>
      <c r="R23" s="82"/>
      <c r="S23" s="82"/>
      <c r="T23" s="82"/>
      <c r="U23" s="82"/>
      <c r="V23" s="82"/>
      <c r="W23" s="482"/>
      <c r="X23" s="482"/>
      <c r="Y23" s="82"/>
      <c r="Z23" s="82"/>
      <c r="AA23" s="82"/>
      <c r="AB23" s="82"/>
      <c r="AC23" s="82"/>
      <c r="AD23" s="482"/>
      <c r="AE23" s="553"/>
      <c r="AF23" s="532"/>
      <c r="AG23" s="532"/>
    </row>
    <row r="24" spans="1:33" ht="13.5" customHeight="1" x14ac:dyDescent="0.2">
      <c r="A24" s="59" t="s">
        <v>8</v>
      </c>
      <c r="B24" s="202">
        <v>0</v>
      </c>
      <c r="C24" s="202">
        <v>0</v>
      </c>
      <c r="D24" s="217">
        <v>0</v>
      </c>
      <c r="E24" s="88">
        <v>0</v>
      </c>
      <c r="F24" s="88">
        <v>3</v>
      </c>
      <c r="G24" s="88">
        <v>0</v>
      </c>
      <c r="H24" s="88">
        <v>0</v>
      </c>
      <c r="I24" s="202">
        <v>0</v>
      </c>
      <c r="J24" s="202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202">
        <v>0</v>
      </c>
      <c r="Q24" s="202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202">
        <v>0</v>
      </c>
      <c r="X24" s="202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202"/>
      <c r="AE24" s="553">
        <v>84</v>
      </c>
      <c r="AF24" s="532">
        <v>3</v>
      </c>
      <c r="AG24" s="532"/>
    </row>
    <row r="25" spans="1:33" ht="1.5" customHeight="1" x14ac:dyDescent="0.2">
      <c r="A25" s="57"/>
      <c r="B25" s="482"/>
      <c r="C25" s="482"/>
      <c r="D25" s="503"/>
      <c r="E25" s="82"/>
      <c r="F25" s="82"/>
      <c r="G25" s="82"/>
      <c r="H25" s="82"/>
      <c r="I25" s="482"/>
      <c r="J25" s="482"/>
      <c r="K25" s="82"/>
      <c r="L25" s="82"/>
      <c r="M25" s="82"/>
      <c r="N25" s="82"/>
      <c r="O25" s="82"/>
      <c r="P25" s="482"/>
      <c r="Q25" s="482"/>
      <c r="R25" s="82"/>
      <c r="S25" s="82"/>
      <c r="T25" s="82"/>
      <c r="U25" s="82"/>
      <c r="V25" s="82"/>
      <c r="W25" s="482"/>
      <c r="X25" s="482"/>
      <c r="Y25" s="474"/>
      <c r="Z25" s="82"/>
      <c r="AA25" s="82"/>
      <c r="AB25" s="82"/>
      <c r="AC25" s="82"/>
      <c r="AD25" s="482"/>
      <c r="AE25" s="553"/>
      <c r="AF25" s="532"/>
      <c r="AG25" s="532"/>
    </row>
    <row r="26" spans="1:33" ht="13.5" customHeight="1" x14ac:dyDescent="0.2">
      <c r="A26" s="469" t="s">
        <v>9</v>
      </c>
      <c r="B26" s="202">
        <v>0</v>
      </c>
      <c r="C26" s="202">
        <v>0</v>
      </c>
      <c r="D26" s="217">
        <v>0</v>
      </c>
      <c r="E26" s="88">
        <v>2</v>
      </c>
      <c r="F26" s="88">
        <v>5</v>
      </c>
      <c r="G26" s="88">
        <v>6</v>
      </c>
      <c r="H26" s="88">
        <v>8</v>
      </c>
      <c r="I26" s="202">
        <v>0</v>
      </c>
      <c r="J26" s="202">
        <v>0</v>
      </c>
      <c r="K26" s="88">
        <v>0</v>
      </c>
      <c r="L26" s="88">
        <v>2</v>
      </c>
      <c r="M26" s="201">
        <v>6</v>
      </c>
      <c r="N26" s="88">
        <v>0</v>
      </c>
      <c r="O26" s="88">
        <v>5</v>
      </c>
      <c r="P26" s="202">
        <v>0</v>
      </c>
      <c r="Q26" s="202">
        <v>0</v>
      </c>
      <c r="R26" s="88">
        <v>1</v>
      </c>
      <c r="S26" s="201">
        <v>2</v>
      </c>
      <c r="T26" s="201">
        <v>3</v>
      </c>
      <c r="U26" s="201">
        <v>1</v>
      </c>
      <c r="V26" s="88">
        <v>0</v>
      </c>
      <c r="W26" s="202">
        <v>0</v>
      </c>
      <c r="X26" s="202">
        <v>0</v>
      </c>
      <c r="Y26" s="201">
        <v>23</v>
      </c>
      <c r="Z26" s="88">
        <v>1</v>
      </c>
      <c r="AA26" s="201">
        <v>6</v>
      </c>
      <c r="AB26" s="88">
        <v>7</v>
      </c>
      <c r="AC26" s="88">
        <v>17</v>
      </c>
      <c r="AD26" s="202"/>
      <c r="AE26" s="553">
        <v>250</v>
      </c>
      <c r="AF26" s="532">
        <v>95</v>
      </c>
      <c r="AG26" s="532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AE10 I11 I19:L19 G19 I23 G23 I25:L25 G25 I13 G13 I15 G15 I17 G17 I21:L21 G21 I10:J10 G10:G11">
    <cfRule type="cellIs" dxfId="2306" priority="27" operator="greaterThan">
      <formula>0</formula>
    </cfRule>
  </conditionalFormatting>
  <conditionalFormatting sqref="AC26:AD26">
    <cfRule type="cellIs" dxfId="2305" priority="55" operator="greaterThan">
      <formula>0</formula>
    </cfRule>
  </conditionalFormatting>
  <conditionalFormatting sqref="E10:E11 K11:L11 K23:L23 V11 V13 K13:L13 K15:L15 V15 V17 K17:L17 V19 V23 V25 E13 E15 E17 E19 E21 E23 E25 V21 C25 C23 C21 C19 C17 C15 C13 C10:C11">
    <cfRule type="cellIs" dxfId="2304" priority="251" operator="greaterThan">
      <formula>0</formula>
    </cfRule>
  </conditionalFormatting>
  <conditionalFormatting sqref="D10:D11 D13 D15 D17 D19 D21 D23 D25">
    <cfRule type="cellIs" dxfId="2303" priority="250" operator="greaterThan">
      <formula>0</formula>
    </cfRule>
  </conditionalFormatting>
  <conditionalFormatting sqref="J11 J13 J15 J17">
    <cfRule type="cellIs" dxfId="2302" priority="249" operator="greaterThan">
      <formula>0</formula>
    </cfRule>
  </conditionalFormatting>
  <conditionalFormatting sqref="J23">
    <cfRule type="cellIs" dxfId="2301" priority="248" operator="greaterThan">
      <formula>0</formula>
    </cfRule>
  </conditionalFormatting>
  <conditionalFormatting sqref="F10:F11 F13 F15 F17 F19 F21 F23 F25">
    <cfRule type="cellIs" dxfId="2300" priority="246" operator="greaterThan">
      <formula>0</formula>
    </cfRule>
  </conditionalFormatting>
  <conditionalFormatting sqref="T11 T13 T15 T17 T19 T23 T25:T26 T21">
    <cfRule type="cellIs" dxfId="2299" priority="244" operator="greaterThan">
      <formula>0</formula>
    </cfRule>
  </conditionalFormatting>
  <conditionalFormatting sqref="U11 U13 U15 U17 U19 U23 U25:U26 U21">
    <cfRule type="cellIs" dxfId="2298" priority="243" operator="greaterThan">
      <formula>0</formula>
    </cfRule>
  </conditionalFormatting>
  <conditionalFormatting sqref="Y11 Y13 Y15 Y17 Y19 Y23 Y25:Y26 Y21">
    <cfRule type="cellIs" dxfId="2297" priority="242" operator="greaterThan">
      <formula>0</formula>
    </cfRule>
  </conditionalFormatting>
  <conditionalFormatting sqref="M11 M13 M15 M17 M19 M23 M25:M26 M21">
    <cfRule type="cellIs" dxfId="2296" priority="241" operator="greaterThan">
      <formula>0</formula>
    </cfRule>
  </conditionalFormatting>
  <conditionalFormatting sqref="S11 S13 S15 S17 S19 S23 S25:S26 S21">
    <cfRule type="cellIs" dxfId="2295" priority="240" operator="greaterThan">
      <formula>0</formula>
    </cfRule>
  </conditionalFormatting>
  <conditionalFormatting sqref="W11:X11 W13:X13 W15:X15 W17:X17 W19:X19 W23:X23 W25:X25 W21:X21">
    <cfRule type="cellIs" dxfId="2294" priority="238" operator="greaterThan">
      <formula>0</formula>
    </cfRule>
  </conditionalFormatting>
  <conditionalFormatting sqref="L10">
    <cfRule type="cellIs" dxfId="2293" priority="237" operator="greaterThan">
      <formula>0</formula>
    </cfRule>
  </conditionalFormatting>
  <conditionalFormatting sqref="K10">
    <cfRule type="cellIs" dxfId="2292" priority="236" operator="greaterThan">
      <formula>0</formula>
    </cfRule>
  </conditionalFormatting>
  <conditionalFormatting sqref="S18 S12">
    <cfRule type="cellIs" dxfId="2291" priority="235" operator="greaterThan">
      <formula>0</formula>
    </cfRule>
  </conditionalFormatting>
  <conditionalFormatting sqref="T14">
    <cfRule type="cellIs" dxfId="2290" priority="234" operator="greaterThan">
      <formula>0</formula>
    </cfRule>
  </conditionalFormatting>
  <conditionalFormatting sqref="U14">
    <cfRule type="cellIs" dxfId="2289" priority="233" operator="greaterThan">
      <formula>0</formula>
    </cfRule>
  </conditionalFormatting>
  <conditionalFormatting sqref="Y14">
    <cfRule type="cellIs" dxfId="2288" priority="232" operator="greaterThan">
      <formula>0</formula>
    </cfRule>
  </conditionalFormatting>
  <conditionalFormatting sqref="S24">
    <cfRule type="cellIs" dxfId="2287" priority="217" operator="greaterThan">
      <formula>0</formula>
    </cfRule>
  </conditionalFormatting>
  <conditionalFormatting sqref="D24 D22 D20 D18 D16 D14 D12">
    <cfRule type="cellIs" dxfId="2286" priority="231" operator="greaterThan">
      <formula>0</formula>
    </cfRule>
  </conditionalFormatting>
  <conditionalFormatting sqref="D26">
    <cfRule type="cellIs" dxfId="2285" priority="230" operator="greaterThan">
      <formula>0</formula>
    </cfRule>
  </conditionalFormatting>
  <conditionalFormatting sqref="L26 L24 L20">
    <cfRule type="cellIs" dxfId="2284" priority="229" operator="greaterThan">
      <formula>0</formula>
    </cfRule>
  </conditionalFormatting>
  <conditionalFormatting sqref="M10">
    <cfRule type="cellIs" dxfId="2283" priority="228" operator="greaterThan">
      <formula>0</formula>
    </cfRule>
  </conditionalFormatting>
  <conditionalFormatting sqref="S10">
    <cfRule type="cellIs" dxfId="2282" priority="227" operator="greaterThan">
      <formula>0</formula>
    </cfRule>
  </conditionalFormatting>
  <conditionalFormatting sqref="T10">
    <cfRule type="cellIs" dxfId="2281" priority="226" operator="greaterThan">
      <formula>0</formula>
    </cfRule>
  </conditionalFormatting>
  <conditionalFormatting sqref="U10:X10">
    <cfRule type="cellIs" dxfId="2280" priority="225" operator="greaterThan">
      <formula>0</formula>
    </cfRule>
  </conditionalFormatting>
  <conditionalFormatting sqref="Y10">
    <cfRule type="cellIs" dxfId="2279" priority="224" operator="greaterThan">
      <formula>0</formula>
    </cfRule>
  </conditionalFormatting>
  <conditionalFormatting sqref="S14">
    <cfRule type="cellIs" dxfId="2278" priority="223" operator="greaterThan">
      <formula>0</formula>
    </cfRule>
  </conditionalFormatting>
  <conditionalFormatting sqref="S16">
    <cfRule type="cellIs" dxfId="2277" priority="222" operator="greaterThan">
      <formula>0</formula>
    </cfRule>
  </conditionalFormatting>
  <conditionalFormatting sqref="M20">
    <cfRule type="cellIs" dxfId="2276" priority="221" operator="greaterThan">
      <formula>0</formula>
    </cfRule>
  </conditionalFormatting>
  <conditionalFormatting sqref="S20">
    <cfRule type="cellIs" dxfId="2275" priority="220" operator="greaterThan">
      <formula>0</formula>
    </cfRule>
  </conditionalFormatting>
  <conditionalFormatting sqref="S22">
    <cfRule type="cellIs" dxfId="2274" priority="219" operator="greaterThan">
      <formula>0</formula>
    </cfRule>
  </conditionalFormatting>
  <conditionalFormatting sqref="M24">
    <cfRule type="cellIs" dxfId="2273" priority="218" operator="greaterThan">
      <formula>0</formula>
    </cfRule>
  </conditionalFormatting>
  <conditionalFormatting sqref="T12">
    <cfRule type="cellIs" dxfId="2272" priority="216" operator="greaterThan">
      <formula>0</formula>
    </cfRule>
  </conditionalFormatting>
  <conditionalFormatting sqref="U12">
    <cfRule type="cellIs" dxfId="2271" priority="215" operator="greaterThan">
      <formula>0</formula>
    </cfRule>
  </conditionalFormatting>
  <conditionalFormatting sqref="Y12">
    <cfRule type="cellIs" dxfId="2270" priority="214" operator="greaterThan">
      <formula>0</formula>
    </cfRule>
  </conditionalFormatting>
  <conditionalFormatting sqref="T16">
    <cfRule type="cellIs" dxfId="2269" priority="213" operator="greaterThan">
      <formula>0</formula>
    </cfRule>
  </conditionalFormatting>
  <conditionalFormatting sqref="U16">
    <cfRule type="cellIs" dxfId="2268" priority="212" operator="greaterThan">
      <formula>0</formula>
    </cfRule>
  </conditionalFormatting>
  <conditionalFormatting sqref="Y16">
    <cfRule type="cellIs" dxfId="2267" priority="211" operator="greaterThan">
      <formula>0</formula>
    </cfRule>
  </conditionalFormatting>
  <conditionalFormatting sqref="T24 T22 T20 T18">
    <cfRule type="cellIs" dxfId="2266" priority="210" operator="greaterThan">
      <formula>0</formula>
    </cfRule>
  </conditionalFormatting>
  <conditionalFormatting sqref="U24 U22 U20 U18">
    <cfRule type="cellIs" dxfId="2265" priority="209" operator="greaterThan">
      <formula>0</formula>
    </cfRule>
  </conditionalFormatting>
  <conditionalFormatting sqref="Y24 Y22 Y20 Y18">
    <cfRule type="cellIs" dxfId="2264" priority="208" operator="greaterThan">
      <formula>0</formula>
    </cfRule>
  </conditionalFormatting>
  <conditionalFormatting sqref="B10:B11 B13 B15 B17 B19 B21 B23 B25">
    <cfRule type="cellIs" dxfId="2263" priority="207" operator="greaterThan">
      <formula>0</formula>
    </cfRule>
  </conditionalFormatting>
  <conditionalFormatting sqref="C26 C24 C22 C20 C18 C16 C14">
    <cfRule type="cellIs" dxfId="2262" priority="206" operator="greaterThan">
      <formula>0</formula>
    </cfRule>
  </conditionalFormatting>
  <conditionalFormatting sqref="G12">
    <cfRule type="cellIs" dxfId="2261" priority="205" operator="greaterThan">
      <formula>0</formula>
    </cfRule>
  </conditionalFormatting>
  <conditionalFormatting sqref="G14">
    <cfRule type="cellIs" dxfId="2260" priority="204" operator="greaterThan">
      <formula>0</formula>
    </cfRule>
  </conditionalFormatting>
  <conditionalFormatting sqref="G16">
    <cfRule type="cellIs" dxfId="2259" priority="203" operator="greaterThan">
      <formula>0</formula>
    </cfRule>
  </conditionalFormatting>
  <conditionalFormatting sqref="G26">
    <cfRule type="cellIs" dxfId="2258" priority="202" operator="greaterThan">
      <formula>0</formula>
    </cfRule>
  </conditionalFormatting>
  <conditionalFormatting sqref="X12">
    <cfRule type="cellIs" dxfId="2257" priority="201" operator="greaterThan">
      <formula>0</formula>
    </cfRule>
  </conditionalFormatting>
  <conditionalFormatting sqref="X14">
    <cfRule type="cellIs" dxfId="2256" priority="200" operator="greaterThan">
      <formula>0</formula>
    </cfRule>
  </conditionalFormatting>
  <conditionalFormatting sqref="X16">
    <cfRule type="cellIs" dxfId="2255" priority="199" operator="greaterThan">
      <formula>0</formula>
    </cfRule>
  </conditionalFormatting>
  <conditionalFormatting sqref="X18">
    <cfRule type="cellIs" dxfId="2254" priority="198" operator="greaterThan">
      <formula>0</formula>
    </cfRule>
  </conditionalFormatting>
  <conditionalFormatting sqref="X20">
    <cfRule type="cellIs" dxfId="2253" priority="197" operator="greaterThan">
      <formula>0</formula>
    </cfRule>
  </conditionalFormatting>
  <conditionalFormatting sqref="X22">
    <cfRule type="cellIs" dxfId="2252" priority="196" operator="greaterThan">
      <formula>0</formula>
    </cfRule>
  </conditionalFormatting>
  <conditionalFormatting sqref="X24">
    <cfRule type="cellIs" dxfId="2251" priority="195" operator="greaterThan">
      <formula>0</formula>
    </cfRule>
  </conditionalFormatting>
  <conditionalFormatting sqref="X26">
    <cfRule type="cellIs" dxfId="2250" priority="194" operator="greaterThan">
      <formula>0</formula>
    </cfRule>
  </conditionalFormatting>
  <conditionalFormatting sqref="B14">
    <cfRule type="cellIs" dxfId="2249" priority="185" operator="greaterThan">
      <formula>0</formula>
    </cfRule>
  </conditionalFormatting>
  <conditionalFormatting sqref="B16">
    <cfRule type="cellIs" dxfId="2248" priority="184" operator="greaterThan">
      <formula>0</formula>
    </cfRule>
  </conditionalFormatting>
  <conditionalFormatting sqref="B18">
    <cfRule type="cellIs" dxfId="2247" priority="183" operator="greaterThan">
      <formula>0</formula>
    </cfRule>
  </conditionalFormatting>
  <conditionalFormatting sqref="B20">
    <cfRule type="cellIs" dxfId="2246" priority="182" operator="greaterThan">
      <formula>0</formula>
    </cfRule>
  </conditionalFormatting>
  <conditionalFormatting sqref="B22">
    <cfRule type="cellIs" dxfId="2245" priority="181" operator="greaterThan">
      <formula>0</formula>
    </cfRule>
  </conditionalFormatting>
  <conditionalFormatting sqref="B24">
    <cfRule type="cellIs" dxfId="2244" priority="180" operator="greaterThan">
      <formula>0</formula>
    </cfRule>
  </conditionalFormatting>
  <conditionalFormatting sqref="B26">
    <cfRule type="cellIs" dxfId="2243" priority="179" operator="greaterThan">
      <formula>0</formula>
    </cfRule>
  </conditionalFormatting>
  <conditionalFormatting sqref="E12">
    <cfRule type="cellIs" dxfId="2242" priority="178" operator="greaterThan">
      <formula>0</formula>
    </cfRule>
  </conditionalFormatting>
  <conditionalFormatting sqref="F12">
    <cfRule type="cellIs" dxfId="2241" priority="177" operator="greaterThan">
      <formula>0</formula>
    </cfRule>
  </conditionalFormatting>
  <conditionalFormatting sqref="E14">
    <cfRule type="cellIs" dxfId="2240" priority="175" operator="greaterThan">
      <formula>0</formula>
    </cfRule>
  </conditionalFormatting>
  <conditionalFormatting sqref="F14">
    <cfRule type="cellIs" dxfId="2239" priority="174" operator="greaterThan">
      <formula>0</formula>
    </cfRule>
  </conditionalFormatting>
  <conditionalFormatting sqref="E16">
    <cfRule type="cellIs" dxfId="2238" priority="172" operator="greaterThan">
      <formula>0</formula>
    </cfRule>
  </conditionalFormatting>
  <conditionalFormatting sqref="F16">
    <cfRule type="cellIs" dxfId="2237" priority="171" operator="greaterThan">
      <formula>0</formula>
    </cfRule>
  </conditionalFormatting>
  <conditionalFormatting sqref="E18">
    <cfRule type="cellIs" dxfId="2236" priority="169" operator="greaterThan">
      <formula>0</formula>
    </cfRule>
  </conditionalFormatting>
  <conditionalFormatting sqref="F18">
    <cfRule type="cellIs" dxfId="2235" priority="168" operator="greaterThan">
      <formula>0</formula>
    </cfRule>
  </conditionalFormatting>
  <conditionalFormatting sqref="E20">
    <cfRule type="cellIs" dxfId="2234" priority="167" operator="greaterThan">
      <formula>0</formula>
    </cfRule>
  </conditionalFormatting>
  <conditionalFormatting sqref="F20">
    <cfRule type="cellIs" dxfId="2233" priority="166" operator="greaterThan">
      <formula>0</formula>
    </cfRule>
  </conditionalFormatting>
  <conditionalFormatting sqref="E22">
    <cfRule type="cellIs" dxfId="2232" priority="165" operator="greaterThan">
      <formula>0</formula>
    </cfRule>
  </conditionalFormatting>
  <conditionalFormatting sqref="F22">
    <cfRule type="cellIs" dxfId="2231" priority="164" operator="greaterThan">
      <formula>0</formula>
    </cfRule>
  </conditionalFormatting>
  <conditionalFormatting sqref="E24">
    <cfRule type="cellIs" dxfId="2230" priority="163" operator="greaterThan">
      <formula>0</formula>
    </cfRule>
  </conditionalFormatting>
  <conditionalFormatting sqref="F24">
    <cfRule type="cellIs" dxfId="2229" priority="162" operator="greaterThan">
      <formula>0</formula>
    </cfRule>
  </conditionalFormatting>
  <conditionalFormatting sqref="E26">
    <cfRule type="cellIs" dxfId="2228" priority="161" operator="greaterThan">
      <formula>0</formula>
    </cfRule>
  </conditionalFormatting>
  <conditionalFormatting sqref="F26">
    <cfRule type="cellIs" dxfId="2227" priority="160" operator="greaterThan">
      <formula>0</formula>
    </cfRule>
  </conditionalFormatting>
  <conditionalFormatting sqref="L12">
    <cfRule type="cellIs" dxfId="2226" priority="158" operator="greaterThan">
      <formula>0</formula>
    </cfRule>
  </conditionalFormatting>
  <conditionalFormatting sqref="M12">
    <cfRule type="cellIs" dxfId="2225" priority="157" operator="greaterThan">
      <formula>0</formula>
    </cfRule>
  </conditionalFormatting>
  <conditionalFormatting sqref="L14">
    <cfRule type="cellIs" dxfId="2224" priority="155" operator="greaterThan">
      <formula>0</formula>
    </cfRule>
  </conditionalFormatting>
  <conditionalFormatting sqref="M14">
    <cfRule type="cellIs" dxfId="2223" priority="154" operator="greaterThan">
      <formula>0</formula>
    </cfRule>
  </conditionalFormatting>
  <conditionalFormatting sqref="L16">
    <cfRule type="cellIs" dxfId="2222" priority="152" operator="greaterThan">
      <formula>0</formula>
    </cfRule>
  </conditionalFormatting>
  <conditionalFormatting sqref="M16">
    <cfRule type="cellIs" dxfId="2221" priority="151" operator="greaterThan">
      <formula>0</formula>
    </cfRule>
  </conditionalFormatting>
  <conditionalFormatting sqref="L18">
    <cfRule type="cellIs" dxfId="2220" priority="149" operator="greaterThan">
      <formula>0</formula>
    </cfRule>
  </conditionalFormatting>
  <conditionalFormatting sqref="M18">
    <cfRule type="cellIs" dxfId="2219" priority="148" operator="greaterThan">
      <formula>0</formula>
    </cfRule>
  </conditionalFormatting>
  <conditionalFormatting sqref="L22">
    <cfRule type="cellIs" dxfId="2218" priority="146" operator="greaterThan">
      <formula>0</formula>
    </cfRule>
  </conditionalFormatting>
  <conditionalFormatting sqref="M22">
    <cfRule type="cellIs" dxfId="2217" priority="145" operator="greaterThan">
      <formula>0</formula>
    </cfRule>
  </conditionalFormatting>
  <conditionalFormatting sqref="I12:J12">
    <cfRule type="cellIs" dxfId="2216" priority="143" operator="greaterThan">
      <formula>0</formula>
    </cfRule>
  </conditionalFormatting>
  <conditionalFormatting sqref="K12">
    <cfRule type="cellIs" dxfId="2215" priority="142" operator="greaterThan">
      <formula>0</formula>
    </cfRule>
  </conditionalFormatting>
  <conditionalFormatting sqref="I14:J14">
    <cfRule type="cellIs" dxfId="2214" priority="141" operator="greaterThan">
      <formula>0</formula>
    </cfRule>
  </conditionalFormatting>
  <conditionalFormatting sqref="K14">
    <cfRule type="cellIs" dxfId="2213" priority="140" operator="greaterThan">
      <formula>0</formula>
    </cfRule>
  </conditionalFormatting>
  <conditionalFormatting sqref="I16:J16">
    <cfRule type="cellIs" dxfId="2212" priority="139" operator="greaterThan">
      <formula>0</formula>
    </cfRule>
  </conditionalFormatting>
  <conditionalFormatting sqref="K16">
    <cfRule type="cellIs" dxfId="2211" priority="138" operator="greaterThan">
      <formula>0</formula>
    </cfRule>
  </conditionalFormatting>
  <conditionalFormatting sqref="J18">
    <cfRule type="cellIs" dxfId="2210" priority="137" operator="greaterThan">
      <formula>0</formula>
    </cfRule>
  </conditionalFormatting>
  <conditionalFormatting sqref="K18">
    <cfRule type="cellIs" dxfId="2209" priority="136" operator="greaterThan">
      <formula>0</formula>
    </cfRule>
  </conditionalFormatting>
  <conditionalFormatting sqref="J20">
    <cfRule type="cellIs" dxfId="2208" priority="135" operator="greaterThan">
      <formula>0</formula>
    </cfRule>
  </conditionalFormatting>
  <conditionalFormatting sqref="K20">
    <cfRule type="cellIs" dxfId="2207" priority="134" operator="greaterThan">
      <formula>0</formula>
    </cfRule>
  </conditionalFormatting>
  <conditionalFormatting sqref="J22">
    <cfRule type="cellIs" dxfId="2206" priority="133" operator="greaterThan">
      <formula>0</formula>
    </cfRule>
  </conditionalFormatting>
  <conditionalFormatting sqref="K22">
    <cfRule type="cellIs" dxfId="2205" priority="132" operator="greaterThan">
      <formula>0</formula>
    </cfRule>
  </conditionalFormatting>
  <conditionalFormatting sqref="J24">
    <cfRule type="cellIs" dxfId="2204" priority="131" operator="greaterThan">
      <formula>0</formula>
    </cfRule>
  </conditionalFormatting>
  <conditionalFormatting sqref="K24">
    <cfRule type="cellIs" dxfId="2203" priority="130" operator="greaterThan">
      <formula>0</formula>
    </cfRule>
  </conditionalFormatting>
  <conditionalFormatting sqref="I26:J26">
    <cfRule type="cellIs" dxfId="2202" priority="129" operator="greaterThan">
      <formula>0</formula>
    </cfRule>
  </conditionalFormatting>
  <conditionalFormatting sqref="K26">
    <cfRule type="cellIs" dxfId="2201" priority="128" operator="greaterThan">
      <formula>0</formula>
    </cfRule>
  </conditionalFormatting>
  <conditionalFormatting sqref="R11 R23 R19 R25 R13 R15 R17 R21">
    <cfRule type="cellIs" dxfId="2200" priority="127" operator="greaterThan">
      <formula>0</formula>
    </cfRule>
  </conditionalFormatting>
  <conditionalFormatting sqref="R10">
    <cfRule type="cellIs" dxfId="2199" priority="123" operator="greaterThan">
      <formula>0</formula>
    </cfRule>
  </conditionalFormatting>
  <conditionalFormatting sqref="R12">
    <cfRule type="cellIs" dxfId="2198" priority="121" operator="greaterThan">
      <formula>0</formula>
    </cfRule>
  </conditionalFormatting>
  <conditionalFormatting sqref="R14">
    <cfRule type="cellIs" dxfId="2197" priority="119" operator="greaterThan">
      <formula>0</formula>
    </cfRule>
  </conditionalFormatting>
  <conditionalFormatting sqref="R16">
    <cfRule type="cellIs" dxfId="2196" priority="117" operator="greaterThan">
      <formula>0</formula>
    </cfRule>
  </conditionalFormatting>
  <conditionalFormatting sqref="R18">
    <cfRule type="cellIs" dxfId="2195" priority="115" operator="greaterThan">
      <formula>0</formula>
    </cfRule>
  </conditionalFormatting>
  <conditionalFormatting sqref="R20">
    <cfRule type="cellIs" dxfId="2194" priority="113" operator="greaterThan">
      <formula>0</formula>
    </cfRule>
  </conditionalFormatting>
  <conditionalFormatting sqref="R22">
    <cfRule type="cellIs" dxfId="2193" priority="111" operator="greaterThan">
      <formula>0</formula>
    </cfRule>
  </conditionalFormatting>
  <conditionalFormatting sqref="R24">
    <cfRule type="cellIs" dxfId="2192" priority="109" operator="greaterThan">
      <formula>0</formula>
    </cfRule>
  </conditionalFormatting>
  <conditionalFormatting sqref="R26">
    <cfRule type="cellIs" dxfId="2191" priority="107" operator="greaterThan">
      <formula>0</formula>
    </cfRule>
  </conditionalFormatting>
  <conditionalFormatting sqref="G18">
    <cfRule type="cellIs" dxfId="2190" priority="106" operator="greaterThan">
      <formula>0</formula>
    </cfRule>
  </conditionalFormatting>
  <conditionalFormatting sqref="I18">
    <cfRule type="cellIs" dxfId="2189" priority="104" operator="greaterThan">
      <formula>0</formula>
    </cfRule>
  </conditionalFormatting>
  <conditionalFormatting sqref="G20">
    <cfRule type="cellIs" dxfId="2188" priority="103" operator="greaterThan">
      <formula>0</formula>
    </cfRule>
  </conditionalFormatting>
  <conditionalFormatting sqref="I20">
    <cfRule type="cellIs" dxfId="2187" priority="101" operator="greaterThan">
      <formula>0</formula>
    </cfRule>
  </conditionalFormatting>
  <conditionalFormatting sqref="G22">
    <cfRule type="cellIs" dxfId="2186" priority="100" operator="greaterThan">
      <formula>0</formula>
    </cfRule>
  </conditionalFormatting>
  <conditionalFormatting sqref="I22">
    <cfRule type="cellIs" dxfId="2185" priority="98" operator="greaterThan">
      <formula>0</formula>
    </cfRule>
  </conditionalFormatting>
  <conditionalFormatting sqref="G24">
    <cfRule type="cellIs" dxfId="2184" priority="97" operator="greaterThan">
      <formula>0</formula>
    </cfRule>
  </conditionalFormatting>
  <conditionalFormatting sqref="I24">
    <cfRule type="cellIs" dxfId="2183" priority="95" operator="greaterThan">
      <formula>0</formula>
    </cfRule>
  </conditionalFormatting>
  <conditionalFormatting sqref="O11 O19 O23 O25 O13 O15 O17 O21">
    <cfRule type="cellIs" dxfId="2182" priority="94" operator="greaterThan">
      <formula>0</formula>
    </cfRule>
  </conditionalFormatting>
  <conditionalFormatting sqref="N11 N13 N15 N17 N19 N23 N25 N21">
    <cfRule type="cellIs" dxfId="2181" priority="93" operator="greaterThan">
      <formula>0</formula>
    </cfRule>
  </conditionalFormatting>
  <conditionalFormatting sqref="N10:O10">
    <cfRule type="cellIs" dxfId="2180" priority="92" operator="greaterThan">
      <formula>0</formula>
    </cfRule>
  </conditionalFormatting>
  <conditionalFormatting sqref="O12">
    <cfRule type="cellIs" dxfId="2179" priority="91" operator="greaterThan">
      <formula>0</formula>
    </cfRule>
  </conditionalFormatting>
  <conditionalFormatting sqref="O14">
    <cfRule type="cellIs" dxfId="2178" priority="90" operator="greaterThan">
      <formula>0</formula>
    </cfRule>
  </conditionalFormatting>
  <conditionalFormatting sqref="O16">
    <cfRule type="cellIs" dxfId="2177" priority="89" operator="greaterThan">
      <formula>0</formula>
    </cfRule>
  </conditionalFormatting>
  <conditionalFormatting sqref="O26">
    <cfRule type="cellIs" dxfId="2176" priority="88" operator="greaterThan">
      <formula>0</formula>
    </cfRule>
  </conditionalFormatting>
  <conditionalFormatting sqref="N12">
    <cfRule type="cellIs" dxfId="2175" priority="87" operator="greaterThan">
      <formula>0</formula>
    </cfRule>
  </conditionalFormatting>
  <conditionalFormatting sqref="N14">
    <cfRule type="cellIs" dxfId="2174" priority="86" operator="greaterThan">
      <formula>0</formula>
    </cfRule>
  </conditionalFormatting>
  <conditionalFormatting sqref="N16">
    <cfRule type="cellIs" dxfId="2173" priority="85" operator="greaterThan">
      <formula>0</formula>
    </cfRule>
  </conditionalFormatting>
  <conditionalFormatting sqref="N26">
    <cfRule type="cellIs" dxfId="2172" priority="84" operator="greaterThan">
      <formula>0</formula>
    </cfRule>
  </conditionalFormatting>
  <conditionalFormatting sqref="O18">
    <cfRule type="cellIs" dxfId="2171" priority="83" operator="greaterThan">
      <formula>0</formula>
    </cfRule>
  </conditionalFormatting>
  <conditionalFormatting sqref="N18">
    <cfRule type="cellIs" dxfId="2170" priority="82" operator="greaterThan">
      <formula>0</formula>
    </cfRule>
  </conditionalFormatting>
  <conditionalFormatting sqref="O20">
    <cfRule type="cellIs" dxfId="2169" priority="81" operator="greaterThan">
      <formula>0</formula>
    </cfRule>
  </conditionalFormatting>
  <conditionalFormatting sqref="N20">
    <cfRule type="cellIs" dxfId="2168" priority="80" operator="greaterThan">
      <formula>0</formula>
    </cfRule>
  </conditionalFormatting>
  <conditionalFormatting sqref="O22">
    <cfRule type="cellIs" dxfId="2167" priority="79" operator="greaterThan">
      <formula>0</formula>
    </cfRule>
  </conditionalFormatting>
  <conditionalFormatting sqref="N22">
    <cfRule type="cellIs" dxfId="2166" priority="78" operator="greaterThan">
      <formula>0</formula>
    </cfRule>
  </conditionalFormatting>
  <conditionalFormatting sqref="O24">
    <cfRule type="cellIs" dxfId="2165" priority="77" operator="greaterThan">
      <formula>0</formula>
    </cfRule>
  </conditionalFormatting>
  <conditionalFormatting sqref="N24">
    <cfRule type="cellIs" dxfId="2164" priority="76" operator="greaterThan">
      <formula>0</formula>
    </cfRule>
  </conditionalFormatting>
  <conditionalFormatting sqref="C12">
    <cfRule type="cellIs" dxfId="2163" priority="75" operator="greaterThan">
      <formula>0</formula>
    </cfRule>
  </conditionalFormatting>
  <conditionalFormatting sqref="B12">
    <cfRule type="cellIs" dxfId="2162" priority="74" operator="greaterThan">
      <formula>0</formula>
    </cfRule>
  </conditionalFormatting>
  <conditionalFormatting sqref="V12:W12">
    <cfRule type="cellIs" dxfId="2161" priority="73" operator="greaterThan">
      <formula>0</formula>
    </cfRule>
  </conditionalFormatting>
  <conditionalFormatting sqref="V14:W14">
    <cfRule type="cellIs" dxfId="2160" priority="72" operator="greaterThan">
      <formula>0</formula>
    </cfRule>
  </conditionalFormatting>
  <conditionalFormatting sqref="V16:W16">
    <cfRule type="cellIs" dxfId="2159" priority="71" operator="greaterThan">
      <formula>0</formula>
    </cfRule>
  </conditionalFormatting>
  <conditionalFormatting sqref="V18:W18">
    <cfRule type="cellIs" dxfId="2158" priority="70" operator="greaterThan">
      <formula>0</formula>
    </cfRule>
  </conditionalFormatting>
  <conditionalFormatting sqref="V20:W20">
    <cfRule type="cellIs" dxfId="2157" priority="69" operator="greaterThan">
      <formula>0</formula>
    </cfRule>
  </conditionalFormatting>
  <conditionalFormatting sqref="V22:W22">
    <cfRule type="cellIs" dxfId="2156" priority="68" operator="greaterThan">
      <formula>0</formula>
    </cfRule>
  </conditionalFormatting>
  <conditionalFormatting sqref="V24:W24">
    <cfRule type="cellIs" dxfId="2155" priority="67" operator="greaterThan">
      <formula>0</formula>
    </cfRule>
  </conditionalFormatting>
  <conditionalFormatting sqref="V26:W26">
    <cfRule type="cellIs" dxfId="2154" priority="66" operator="greaterThan">
      <formula>0</formula>
    </cfRule>
  </conditionalFormatting>
  <conditionalFormatting sqref="AC11 AC13 AC15 AC17 AC19 AC23 AC25 AC21">
    <cfRule type="cellIs" dxfId="2153" priority="65" operator="greaterThan">
      <formula>0</formula>
    </cfRule>
  </conditionalFormatting>
  <conditionalFormatting sqref="AD11 AD13 AD15 AD17 AD19 AD23 AD25 AD21">
    <cfRule type="cellIs" dxfId="2152" priority="64" operator="greaterThan">
      <formula>0</formula>
    </cfRule>
  </conditionalFormatting>
  <conditionalFormatting sqref="AC10:AD10">
    <cfRule type="cellIs" dxfId="2151" priority="63" operator="greaterThan">
      <formula>0</formula>
    </cfRule>
  </conditionalFormatting>
  <conditionalFormatting sqref="AC12:AD12">
    <cfRule type="cellIs" dxfId="2150" priority="62" operator="greaterThan">
      <formula>0</formula>
    </cfRule>
  </conditionalFormatting>
  <conditionalFormatting sqref="AC14:AD14">
    <cfRule type="cellIs" dxfId="2149" priority="61" operator="greaterThan">
      <formula>0</formula>
    </cfRule>
  </conditionalFormatting>
  <conditionalFormatting sqref="AC16:AD16">
    <cfRule type="cellIs" dxfId="2148" priority="60" operator="greaterThan">
      <formula>0</formula>
    </cfRule>
  </conditionalFormatting>
  <conditionalFormatting sqref="AC18:AD18">
    <cfRule type="cellIs" dxfId="2147" priority="59" operator="greaterThan">
      <formula>0</formula>
    </cfRule>
  </conditionalFormatting>
  <conditionalFormatting sqref="AC20:AD20">
    <cfRule type="cellIs" dxfId="2146" priority="58" operator="greaterThan">
      <formula>0</formula>
    </cfRule>
  </conditionalFormatting>
  <conditionalFormatting sqref="AC22:AD22">
    <cfRule type="cellIs" dxfId="2145" priority="57" operator="greaterThan">
      <formula>0</formula>
    </cfRule>
  </conditionalFormatting>
  <conditionalFormatting sqref="AC24:AD24">
    <cfRule type="cellIs" dxfId="2144" priority="56" operator="greaterThan">
      <formula>0</formula>
    </cfRule>
  </conditionalFormatting>
  <conditionalFormatting sqref="Z11 Z23 Z19 Z25 Z13 Z15 Z17 Z21">
    <cfRule type="cellIs" dxfId="2143" priority="54" operator="greaterThan">
      <formula>0</formula>
    </cfRule>
  </conditionalFormatting>
  <conditionalFormatting sqref="AA11 AA13 AA15 AA17 AA19 AA23 AA25:AA26 AA21">
    <cfRule type="cellIs" dxfId="2142" priority="53" operator="greaterThan">
      <formula>0</formula>
    </cfRule>
  </conditionalFormatting>
  <conditionalFormatting sqref="Z10">
    <cfRule type="cellIs" dxfId="2141" priority="52" operator="greaterThan">
      <formula>0</formula>
    </cfRule>
  </conditionalFormatting>
  <conditionalFormatting sqref="Z26 Z24 Z20">
    <cfRule type="cellIs" dxfId="2140" priority="51" operator="greaterThan">
      <formula>0</formula>
    </cfRule>
  </conditionalFormatting>
  <conditionalFormatting sqref="AA10">
    <cfRule type="cellIs" dxfId="2139" priority="50" operator="greaterThan">
      <formula>0</formula>
    </cfRule>
  </conditionalFormatting>
  <conditionalFormatting sqref="AA20">
    <cfRule type="cellIs" dxfId="2138" priority="49" operator="greaterThan">
      <formula>0</formula>
    </cfRule>
  </conditionalFormatting>
  <conditionalFormatting sqref="AA24">
    <cfRule type="cellIs" dxfId="2137" priority="48" operator="greaterThan">
      <formula>0</formula>
    </cfRule>
  </conditionalFormatting>
  <conditionalFormatting sqref="Z12">
    <cfRule type="cellIs" dxfId="2136" priority="47" operator="greaterThan">
      <formula>0</formula>
    </cfRule>
  </conditionalFormatting>
  <conditionalFormatting sqref="AA12">
    <cfRule type="cellIs" dxfId="2135" priority="46" operator="greaterThan">
      <formula>0</formula>
    </cfRule>
  </conditionalFormatting>
  <conditionalFormatting sqref="Z14">
    <cfRule type="cellIs" dxfId="2134" priority="45" operator="greaterThan">
      <formula>0</formula>
    </cfRule>
  </conditionalFormatting>
  <conditionalFormatting sqref="AA14">
    <cfRule type="cellIs" dxfId="2133" priority="44" operator="greaterThan">
      <formula>0</formula>
    </cfRule>
  </conditionalFormatting>
  <conditionalFormatting sqref="Z16">
    <cfRule type="cellIs" dxfId="2132" priority="43" operator="greaterThan">
      <formula>0</formula>
    </cfRule>
  </conditionalFormatting>
  <conditionalFormatting sqref="AA16">
    <cfRule type="cellIs" dxfId="2131" priority="42" operator="greaterThan">
      <formula>0</formula>
    </cfRule>
  </conditionalFormatting>
  <conditionalFormatting sqref="Z18">
    <cfRule type="cellIs" dxfId="2130" priority="41" operator="greaterThan">
      <formula>0</formula>
    </cfRule>
  </conditionalFormatting>
  <conditionalFormatting sqref="AA18">
    <cfRule type="cellIs" dxfId="2129" priority="40" operator="greaterThan">
      <formula>0</formula>
    </cfRule>
  </conditionalFormatting>
  <conditionalFormatting sqref="Z22">
    <cfRule type="cellIs" dxfId="2128" priority="39" operator="greaterThan">
      <formula>0</formula>
    </cfRule>
  </conditionalFormatting>
  <conditionalFormatting sqref="AA22">
    <cfRule type="cellIs" dxfId="2127" priority="38" operator="greaterThan">
      <formula>0</formula>
    </cfRule>
  </conditionalFormatting>
  <conditionalFormatting sqref="AB11 AB13 AB15 AB17 AB19 AB23 AB25 AB21">
    <cfRule type="cellIs" dxfId="2126" priority="37" operator="greaterThan">
      <formula>0</formula>
    </cfRule>
  </conditionalFormatting>
  <conditionalFormatting sqref="AB10">
    <cfRule type="cellIs" dxfId="2125" priority="36" operator="greaterThan">
      <formula>0</formula>
    </cfRule>
  </conditionalFormatting>
  <conditionalFormatting sqref="AB12">
    <cfRule type="cellIs" dxfId="2124" priority="35" operator="greaterThan">
      <formula>0</formula>
    </cfRule>
  </conditionalFormatting>
  <conditionalFormatting sqref="AB14">
    <cfRule type="cellIs" dxfId="2123" priority="34" operator="greaterThan">
      <formula>0</formula>
    </cfRule>
  </conditionalFormatting>
  <conditionalFormatting sqref="AB16">
    <cfRule type="cellIs" dxfId="2122" priority="33" operator="greaterThan">
      <formula>0</formula>
    </cfRule>
  </conditionalFormatting>
  <conditionalFormatting sqref="AB26">
    <cfRule type="cellIs" dxfId="2121" priority="32" operator="greaterThan">
      <formula>0</formula>
    </cfRule>
  </conditionalFormatting>
  <conditionalFormatting sqref="AB18">
    <cfRule type="cellIs" dxfId="2120" priority="31" operator="greaterThan">
      <formula>0</formula>
    </cfRule>
  </conditionalFormatting>
  <conditionalFormatting sqref="AB20">
    <cfRule type="cellIs" dxfId="2119" priority="30" operator="greaterThan">
      <formula>0</formula>
    </cfRule>
  </conditionalFormatting>
  <conditionalFormatting sqref="AB22">
    <cfRule type="cellIs" dxfId="2118" priority="29" operator="greaterThan">
      <formula>0</formula>
    </cfRule>
  </conditionalFormatting>
  <conditionalFormatting sqref="AB24">
    <cfRule type="cellIs" dxfId="2117" priority="28" operator="greaterThan">
      <formula>0</formula>
    </cfRule>
  </conditionalFormatting>
  <conditionalFormatting sqref="H19 H25 H21">
    <cfRule type="cellIs" dxfId="2116" priority="16" operator="greaterThan">
      <formula>0</formula>
    </cfRule>
  </conditionalFormatting>
  <conditionalFormatting sqref="H11 H23 H13 H15 H17">
    <cfRule type="cellIs" dxfId="2115" priority="26" operator="greaterThan">
      <formula>0</formula>
    </cfRule>
  </conditionalFormatting>
  <conditionalFormatting sqref="H10">
    <cfRule type="cellIs" dxfId="2114" priority="25" operator="greaterThan">
      <formula>0</formula>
    </cfRule>
  </conditionalFormatting>
  <conditionalFormatting sqref="H12">
    <cfRule type="cellIs" dxfId="2113" priority="24" operator="greaterThan">
      <formula>0</formula>
    </cfRule>
  </conditionalFormatting>
  <conditionalFormatting sqref="H14">
    <cfRule type="cellIs" dxfId="2112" priority="23" operator="greaterThan">
      <formula>0</formula>
    </cfRule>
  </conditionalFormatting>
  <conditionalFormatting sqref="H16">
    <cfRule type="cellIs" dxfId="2111" priority="22" operator="greaterThan">
      <formula>0</formula>
    </cfRule>
  </conditionalFormatting>
  <conditionalFormatting sqref="H18">
    <cfRule type="cellIs" dxfId="2110" priority="21" operator="greaterThan">
      <formula>0</formula>
    </cfRule>
  </conditionalFormatting>
  <conditionalFormatting sqref="H20">
    <cfRule type="cellIs" dxfId="2109" priority="20" operator="greaterThan">
      <formula>0</formula>
    </cfRule>
  </conditionalFormatting>
  <conditionalFormatting sqref="H22">
    <cfRule type="cellIs" dxfId="2108" priority="19" operator="greaterThan">
      <formula>0</formula>
    </cfRule>
  </conditionalFormatting>
  <conditionalFormatting sqref="H24">
    <cfRule type="cellIs" dxfId="2107" priority="18" operator="greaterThan">
      <formula>0</formula>
    </cfRule>
  </conditionalFormatting>
  <conditionalFormatting sqref="H26">
    <cfRule type="cellIs" dxfId="2106" priority="17" operator="greaterThan">
      <formula>0</formula>
    </cfRule>
  </conditionalFormatting>
  <conditionalFormatting sqref="P11 P19:Q19 P23 P25:Q25 P13 P15 P17 P21:Q21 P10:Q10">
    <cfRule type="cellIs" dxfId="2105" priority="1" operator="greaterThan">
      <formula>0</formula>
    </cfRule>
  </conditionalFormatting>
  <conditionalFormatting sqref="Q11 Q13 Q15 Q17">
    <cfRule type="cellIs" dxfId="2104" priority="15" operator="greaterThan">
      <formula>0</formula>
    </cfRule>
  </conditionalFormatting>
  <conditionalFormatting sqref="Q23">
    <cfRule type="cellIs" dxfId="2103" priority="14" operator="greaterThan">
      <formula>0</formula>
    </cfRule>
  </conditionalFormatting>
  <conditionalFormatting sqref="P12:Q12">
    <cfRule type="cellIs" dxfId="2102" priority="13" operator="greaterThan">
      <formula>0</formula>
    </cfRule>
  </conditionalFormatting>
  <conditionalFormatting sqref="P14:Q14">
    <cfRule type="cellIs" dxfId="2101" priority="12" operator="greaterThan">
      <formula>0</formula>
    </cfRule>
  </conditionalFormatting>
  <conditionalFormatting sqref="P16:Q16">
    <cfRule type="cellIs" dxfId="2100" priority="11" operator="greaterThan">
      <formula>0</formula>
    </cfRule>
  </conditionalFormatting>
  <conditionalFormatting sqref="Q18">
    <cfRule type="cellIs" dxfId="2099" priority="10" operator="greaterThan">
      <formula>0</formula>
    </cfRule>
  </conditionalFormatting>
  <conditionalFormatting sqref="Q20">
    <cfRule type="cellIs" dxfId="2098" priority="9" operator="greaterThan">
      <formula>0</formula>
    </cfRule>
  </conditionalFormatting>
  <conditionalFormatting sqref="Q22">
    <cfRule type="cellIs" dxfId="2097" priority="8" operator="greaterThan">
      <formula>0</formula>
    </cfRule>
  </conditionalFormatting>
  <conditionalFormatting sqref="Q24">
    <cfRule type="cellIs" dxfId="2096" priority="7" operator="greaterThan">
      <formula>0</formula>
    </cfRule>
  </conditionalFormatting>
  <conditionalFormatting sqref="P26:Q26">
    <cfRule type="cellIs" dxfId="2095" priority="6" operator="greaterThan">
      <formula>0</formula>
    </cfRule>
  </conditionalFormatting>
  <conditionalFormatting sqref="P18">
    <cfRule type="cellIs" dxfId="2094" priority="5" operator="greaterThan">
      <formula>0</formula>
    </cfRule>
  </conditionalFormatting>
  <conditionalFormatting sqref="P20">
    <cfRule type="cellIs" dxfId="2093" priority="4" operator="greaterThan">
      <formula>0</formula>
    </cfRule>
  </conditionalFormatting>
  <conditionalFormatting sqref="P22">
    <cfRule type="cellIs" dxfId="2092" priority="3" operator="greaterThan">
      <formula>0</formula>
    </cfRule>
  </conditionalFormatting>
  <conditionalFormatting sqref="P24">
    <cfRule type="cellIs" dxfId="2091" priority="2" operator="greaterThan">
      <formula>0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I26"/>
  <sheetViews>
    <sheetView workbookViewId="0">
      <selection activeCell="B10" sqref="B10"/>
    </sheetView>
  </sheetViews>
  <sheetFormatPr defaultColWidth="10.76171875" defaultRowHeight="15" x14ac:dyDescent="0.2"/>
  <cols>
    <col min="1" max="1" width="25.828125" customWidth="1"/>
    <col min="2" max="32" width="4.03515625" customWidth="1"/>
    <col min="35" max="35" width="18.5625" customWidth="1"/>
  </cols>
  <sheetData>
    <row r="1" spans="1:35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55"/>
      <c r="Z1" s="555"/>
      <c r="AA1" s="555"/>
      <c r="AB1" s="39"/>
    </row>
    <row r="2" spans="1:35" ht="30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54"/>
      <c r="Z2" s="554"/>
      <c r="AA2" s="554"/>
      <c r="AG2" s="522" t="s">
        <v>10</v>
      </c>
    </row>
    <row r="3" spans="1:35" ht="22.5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54"/>
      <c r="Z3" s="554"/>
      <c r="AA3" s="554"/>
      <c r="AG3" s="498" t="s">
        <v>11</v>
      </c>
    </row>
    <row r="4" spans="1:35" ht="22.5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54"/>
      <c r="Z4" s="554"/>
      <c r="AA4" s="554"/>
      <c r="AG4" s="499" t="s">
        <v>13</v>
      </c>
    </row>
    <row r="5" spans="1:35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5" ht="16.5" customHeight="1" x14ac:dyDescent="0.2">
      <c r="A6" s="44" t="s">
        <v>207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55"/>
      <c r="Z6" s="555"/>
      <c r="AA6" s="555"/>
      <c r="AB6" s="38"/>
    </row>
    <row r="7" spans="1:35" ht="16.5" customHeight="1" x14ac:dyDescent="0.2">
      <c r="A7" s="39"/>
      <c r="B7" s="198" t="s">
        <v>17</v>
      </c>
      <c r="C7" s="201" t="s">
        <v>21</v>
      </c>
      <c r="D7" s="201" t="s">
        <v>20</v>
      </c>
      <c r="E7" s="201" t="s">
        <v>20</v>
      </c>
      <c r="F7" s="201" t="s">
        <v>19</v>
      </c>
      <c r="G7" s="201" t="s">
        <v>18</v>
      </c>
      <c r="H7" s="198" t="s">
        <v>16</v>
      </c>
      <c r="I7" s="198" t="s">
        <v>17</v>
      </c>
      <c r="J7" s="201" t="s">
        <v>21</v>
      </c>
      <c r="K7" s="201" t="s">
        <v>20</v>
      </c>
      <c r="L7" s="201" t="s">
        <v>20</v>
      </c>
      <c r="M7" s="201" t="s">
        <v>19</v>
      </c>
      <c r="N7" s="201" t="s">
        <v>18</v>
      </c>
      <c r="O7" s="198" t="s">
        <v>16</v>
      </c>
      <c r="P7" s="198" t="s">
        <v>17</v>
      </c>
      <c r="Q7" s="201" t="s">
        <v>21</v>
      </c>
      <c r="R7" s="201" t="s">
        <v>20</v>
      </c>
      <c r="S7" s="201" t="s">
        <v>20</v>
      </c>
      <c r="T7" s="201" t="s">
        <v>19</v>
      </c>
      <c r="U7" s="201" t="s">
        <v>18</v>
      </c>
      <c r="V7" s="198" t="s">
        <v>16</v>
      </c>
      <c r="W7" s="198" t="s">
        <v>17</v>
      </c>
      <c r="X7" s="201" t="s">
        <v>21</v>
      </c>
      <c r="Y7" s="201" t="s">
        <v>20</v>
      </c>
      <c r="Z7" s="201" t="s">
        <v>20</v>
      </c>
      <c r="AA7" s="201" t="s">
        <v>19</v>
      </c>
      <c r="AB7" s="201" t="s">
        <v>18</v>
      </c>
      <c r="AC7" s="198" t="s">
        <v>16</v>
      </c>
      <c r="AD7" s="198" t="s">
        <v>17</v>
      </c>
      <c r="AE7" s="201" t="s">
        <v>21</v>
      </c>
      <c r="AF7" s="201" t="s">
        <v>20</v>
      </c>
      <c r="AG7" s="201" t="s">
        <v>193</v>
      </c>
      <c r="AH7" s="201" t="s">
        <v>194</v>
      </c>
      <c r="AI7" s="201" t="s">
        <v>195</v>
      </c>
    </row>
    <row r="8" spans="1:35" ht="16.5" customHeight="1" thickBot="1" x14ac:dyDescent="0.25">
      <c r="A8" s="45" t="s">
        <v>0</v>
      </c>
      <c r="B8" s="481">
        <v>1</v>
      </c>
      <c r="C8" s="479">
        <v>2</v>
      </c>
      <c r="D8" s="479">
        <v>3</v>
      </c>
      <c r="E8" s="479">
        <v>4</v>
      </c>
      <c r="F8" s="479">
        <v>5</v>
      </c>
      <c r="G8" s="479">
        <v>6</v>
      </c>
      <c r="H8" s="481">
        <v>7</v>
      </c>
      <c r="I8" s="481">
        <v>8</v>
      </c>
      <c r="J8" s="479">
        <v>9</v>
      </c>
      <c r="K8" s="479">
        <v>10</v>
      </c>
      <c r="L8" s="479">
        <v>11</v>
      </c>
      <c r="M8" s="479">
        <v>12</v>
      </c>
      <c r="N8" s="479">
        <v>13</v>
      </c>
      <c r="O8" s="481">
        <v>14</v>
      </c>
      <c r="P8" s="481">
        <v>15</v>
      </c>
      <c r="Q8" s="479">
        <v>16</v>
      </c>
      <c r="R8" s="479">
        <v>17</v>
      </c>
      <c r="S8" s="479">
        <v>18</v>
      </c>
      <c r="T8" s="479">
        <v>19</v>
      </c>
      <c r="U8" s="479">
        <v>20</v>
      </c>
      <c r="V8" s="481">
        <v>21</v>
      </c>
      <c r="W8" s="481">
        <v>22</v>
      </c>
      <c r="X8" s="479">
        <v>23</v>
      </c>
      <c r="Y8" s="479">
        <v>24</v>
      </c>
      <c r="Z8" s="516">
        <v>25</v>
      </c>
      <c r="AA8" s="541">
        <v>26</v>
      </c>
      <c r="AB8" s="288">
        <v>27</v>
      </c>
      <c r="AC8" s="275">
        <v>28</v>
      </c>
      <c r="AD8" s="275">
        <v>29</v>
      </c>
      <c r="AE8" s="288">
        <v>30</v>
      </c>
      <c r="AF8" s="288">
        <v>31</v>
      </c>
      <c r="AG8" s="512"/>
      <c r="AH8" s="216"/>
      <c r="AI8" s="216"/>
    </row>
    <row r="9" spans="1:35" ht="1.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25"/>
      <c r="AC9" s="625"/>
      <c r="AD9" s="519"/>
      <c r="AE9" s="519"/>
      <c r="AF9" s="519"/>
      <c r="AG9" s="512"/>
      <c r="AH9" s="216"/>
      <c r="AI9" s="216"/>
    </row>
    <row r="10" spans="1:35" ht="16.5" customHeight="1" x14ac:dyDescent="0.2">
      <c r="A10" s="496" t="s">
        <v>1</v>
      </c>
      <c r="B10" s="202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202">
        <v>0</v>
      </c>
      <c r="I10" s="202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202">
        <v>0</v>
      </c>
      <c r="P10" s="202">
        <v>0</v>
      </c>
      <c r="Q10" s="217"/>
      <c r="R10" s="88">
        <v>0</v>
      </c>
      <c r="S10" s="88">
        <v>0</v>
      </c>
      <c r="T10" s="88">
        <v>0</v>
      </c>
      <c r="U10" s="88">
        <v>0</v>
      </c>
      <c r="V10" s="202">
        <v>0</v>
      </c>
      <c r="W10" s="202">
        <v>0</v>
      </c>
      <c r="X10" s="88">
        <v>0</v>
      </c>
      <c r="Y10" s="88">
        <v>0</v>
      </c>
      <c r="Z10" s="88">
        <v>0</v>
      </c>
      <c r="AA10" s="88">
        <v>0</v>
      </c>
      <c r="AB10" s="201">
        <v>0</v>
      </c>
      <c r="AC10" s="198">
        <v>0</v>
      </c>
      <c r="AD10" s="198">
        <v>0</v>
      </c>
      <c r="AE10" s="201">
        <v>0</v>
      </c>
      <c r="AF10" s="201">
        <v>0</v>
      </c>
      <c r="AG10" s="550">
        <v>22</v>
      </c>
      <c r="AH10" s="532">
        <v>0</v>
      </c>
      <c r="AI10" s="532">
        <v>0</v>
      </c>
    </row>
    <row r="11" spans="1:35" ht="2.25" customHeight="1" x14ac:dyDescent="0.2">
      <c r="A11" s="57"/>
      <c r="B11" s="482"/>
      <c r="C11" s="82"/>
      <c r="D11" s="82"/>
      <c r="E11" s="82"/>
      <c r="F11" s="82"/>
      <c r="G11" s="82"/>
      <c r="H11" s="482"/>
      <c r="I11" s="482"/>
      <c r="J11" s="82"/>
      <c r="K11" s="82"/>
      <c r="L11" s="82"/>
      <c r="M11" s="82"/>
      <c r="N11" s="82"/>
      <c r="O11" s="482"/>
      <c r="P11" s="482"/>
      <c r="Q11" s="503"/>
      <c r="R11" s="82"/>
      <c r="S11" s="82"/>
      <c r="T11" s="82"/>
      <c r="U11" s="82"/>
      <c r="V11" s="482"/>
      <c r="W11" s="482"/>
      <c r="X11" s="82"/>
      <c r="Y11" s="82"/>
      <c r="Z11" s="82"/>
      <c r="AA11" s="82"/>
      <c r="AB11" s="475"/>
      <c r="AC11" s="471"/>
      <c r="AD11" s="471"/>
      <c r="AE11" s="475"/>
      <c r="AF11" s="475"/>
      <c r="AG11" s="553"/>
      <c r="AH11" s="532"/>
      <c r="AI11" s="532"/>
    </row>
    <row r="12" spans="1:35" ht="16.5" customHeight="1" x14ac:dyDescent="0.2">
      <c r="A12" s="52" t="s">
        <v>2</v>
      </c>
      <c r="B12" s="202">
        <v>0</v>
      </c>
      <c r="C12" s="88">
        <v>0</v>
      </c>
      <c r="D12" s="88">
        <v>4</v>
      </c>
      <c r="E12" s="88">
        <v>2</v>
      </c>
      <c r="F12" s="88">
        <v>0</v>
      </c>
      <c r="G12" s="88">
        <v>0</v>
      </c>
      <c r="H12" s="202">
        <v>0</v>
      </c>
      <c r="I12" s="202">
        <v>0</v>
      </c>
      <c r="J12" s="88">
        <v>3</v>
      </c>
      <c r="K12" s="88">
        <v>0</v>
      </c>
      <c r="L12" s="88">
        <v>0</v>
      </c>
      <c r="M12" s="88">
        <v>3</v>
      </c>
      <c r="N12" s="88">
        <v>7</v>
      </c>
      <c r="O12" s="202">
        <v>0</v>
      </c>
      <c r="P12" s="202">
        <v>0</v>
      </c>
      <c r="Q12" s="217"/>
      <c r="R12" s="88">
        <v>0</v>
      </c>
      <c r="S12" s="88">
        <v>2</v>
      </c>
      <c r="T12" s="88">
        <v>0</v>
      </c>
      <c r="U12" s="88">
        <v>0</v>
      </c>
      <c r="V12" s="202">
        <v>0</v>
      </c>
      <c r="W12" s="202">
        <v>0</v>
      </c>
      <c r="X12" s="88">
        <v>2</v>
      </c>
      <c r="Y12" s="88">
        <v>0</v>
      </c>
      <c r="Z12" s="88">
        <v>1</v>
      </c>
      <c r="AA12" s="88">
        <v>3</v>
      </c>
      <c r="AB12" s="201">
        <v>1</v>
      </c>
      <c r="AC12" s="198">
        <v>0</v>
      </c>
      <c r="AD12" s="198">
        <v>0</v>
      </c>
      <c r="AE12" s="201">
        <v>3</v>
      </c>
      <c r="AF12" s="201">
        <v>0</v>
      </c>
      <c r="AG12" s="553">
        <v>26</v>
      </c>
      <c r="AH12" s="532">
        <v>31</v>
      </c>
      <c r="AI12" s="532">
        <v>119</v>
      </c>
    </row>
    <row r="13" spans="1:35" ht="2.25" customHeight="1" x14ac:dyDescent="0.2">
      <c r="A13" s="57"/>
      <c r="B13" s="482"/>
      <c r="C13" s="82"/>
      <c r="D13" s="82"/>
      <c r="E13" s="82"/>
      <c r="F13" s="82"/>
      <c r="G13" s="82"/>
      <c r="H13" s="482"/>
      <c r="I13" s="482"/>
      <c r="J13" s="82"/>
      <c r="K13" s="82"/>
      <c r="L13" s="82"/>
      <c r="M13" s="82"/>
      <c r="N13" s="82"/>
      <c r="O13" s="482"/>
      <c r="P13" s="482"/>
      <c r="Q13" s="503"/>
      <c r="R13" s="82"/>
      <c r="S13" s="82"/>
      <c r="T13" s="82"/>
      <c r="U13" s="82"/>
      <c r="V13" s="482"/>
      <c r="W13" s="482"/>
      <c r="X13" s="82"/>
      <c r="Y13" s="82"/>
      <c r="Z13" s="82"/>
      <c r="AA13" s="82"/>
      <c r="AB13" s="475"/>
      <c r="AC13" s="471"/>
      <c r="AD13" s="471"/>
      <c r="AE13" s="475"/>
      <c r="AF13" s="475"/>
      <c r="AG13" s="553"/>
      <c r="AH13" s="532"/>
      <c r="AI13" s="532"/>
    </row>
    <row r="14" spans="1:35" ht="16.5" customHeight="1" x14ac:dyDescent="0.2">
      <c r="A14" s="52" t="s">
        <v>3</v>
      </c>
      <c r="B14" s="202">
        <v>0</v>
      </c>
      <c r="C14" s="88">
        <v>0</v>
      </c>
      <c r="D14" s="88">
        <v>0</v>
      </c>
      <c r="E14" s="88">
        <v>0</v>
      </c>
      <c r="F14" s="88">
        <v>0</v>
      </c>
      <c r="G14" s="88">
        <v>16</v>
      </c>
      <c r="H14" s="202">
        <v>0</v>
      </c>
      <c r="I14" s="202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202">
        <v>0</v>
      </c>
      <c r="P14" s="202">
        <v>0</v>
      </c>
      <c r="Q14" s="217"/>
      <c r="R14" s="88">
        <v>0</v>
      </c>
      <c r="S14" s="88">
        <v>0</v>
      </c>
      <c r="T14" s="88">
        <v>0</v>
      </c>
      <c r="U14" s="88">
        <v>0</v>
      </c>
      <c r="V14" s="202">
        <v>0</v>
      </c>
      <c r="W14" s="202">
        <v>0</v>
      </c>
      <c r="X14" s="88">
        <v>0</v>
      </c>
      <c r="Y14" s="88">
        <v>0</v>
      </c>
      <c r="Z14" s="88">
        <v>0</v>
      </c>
      <c r="AA14" s="88">
        <v>0</v>
      </c>
      <c r="AB14" s="201">
        <v>0</v>
      </c>
      <c r="AC14" s="198">
        <v>0</v>
      </c>
      <c r="AD14" s="198">
        <v>0</v>
      </c>
      <c r="AE14" s="201">
        <v>0</v>
      </c>
      <c r="AF14" s="201">
        <v>0</v>
      </c>
      <c r="AG14" s="553">
        <v>24</v>
      </c>
      <c r="AH14" s="532">
        <v>16</v>
      </c>
      <c r="AI14" s="532">
        <v>66.599999999999994</v>
      </c>
    </row>
    <row r="15" spans="1:35" ht="1.5" customHeight="1" x14ac:dyDescent="0.2">
      <c r="A15" s="57"/>
      <c r="B15" s="482"/>
      <c r="C15" s="82"/>
      <c r="D15" s="82"/>
      <c r="E15" s="82"/>
      <c r="F15" s="82"/>
      <c r="G15" s="82"/>
      <c r="H15" s="482"/>
      <c r="I15" s="482"/>
      <c r="J15" s="82"/>
      <c r="K15" s="82"/>
      <c r="L15" s="82"/>
      <c r="M15" s="82"/>
      <c r="N15" s="82"/>
      <c r="O15" s="482"/>
      <c r="P15" s="482"/>
      <c r="Q15" s="503"/>
      <c r="R15" s="82"/>
      <c r="S15" s="82"/>
      <c r="T15" s="82"/>
      <c r="U15" s="82"/>
      <c r="V15" s="482"/>
      <c r="W15" s="482"/>
      <c r="X15" s="82"/>
      <c r="Y15" s="82"/>
      <c r="Z15" s="82"/>
      <c r="AA15" s="82"/>
      <c r="AB15" s="475"/>
      <c r="AC15" s="471"/>
      <c r="AD15" s="471"/>
      <c r="AE15" s="475"/>
      <c r="AF15" s="475"/>
      <c r="AG15" s="553"/>
      <c r="AH15" s="532"/>
      <c r="AI15" s="532"/>
    </row>
    <row r="16" spans="1:35" ht="16.5" customHeight="1" x14ac:dyDescent="0.2">
      <c r="A16" s="52" t="s">
        <v>4</v>
      </c>
      <c r="B16" s="202">
        <v>0</v>
      </c>
      <c r="C16" s="88">
        <v>0</v>
      </c>
      <c r="D16" s="88">
        <v>2</v>
      </c>
      <c r="E16" s="88">
        <v>0</v>
      </c>
      <c r="F16" s="88">
        <v>0</v>
      </c>
      <c r="G16" s="88">
        <v>20</v>
      </c>
      <c r="H16" s="202">
        <v>0</v>
      </c>
      <c r="I16" s="202">
        <v>0</v>
      </c>
      <c r="J16" s="88">
        <v>0</v>
      </c>
      <c r="K16" s="88">
        <v>12</v>
      </c>
      <c r="L16" s="88">
        <v>0</v>
      </c>
      <c r="M16" s="88">
        <v>1</v>
      </c>
      <c r="N16" s="88">
        <v>0</v>
      </c>
      <c r="O16" s="202">
        <v>0</v>
      </c>
      <c r="P16" s="202">
        <v>0</v>
      </c>
      <c r="Q16" s="217"/>
      <c r="R16" s="88">
        <v>0</v>
      </c>
      <c r="S16" s="88">
        <v>0</v>
      </c>
      <c r="T16" s="88">
        <v>0</v>
      </c>
      <c r="U16" s="88">
        <v>0</v>
      </c>
      <c r="V16" s="202">
        <v>0</v>
      </c>
      <c r="W16" s="202">
        <v>0</v>
      </c>
      <c r="X16" s="88">
        <v>2</v>
      </c>
      <c r="Y16" s="88">
        <v>0</v>
      </c>
      <c r="Z16" s="88">
        <v>0</v>
      </c>
      <c r="AA16" s="88">
        <v>0</v>
      </c>
      <c r="AB16" s="201">
        <v>0</v>
      </c>
      <c r="AC16" s="198">
        <v>0</v>
      </c>
      <c r="AD16" s="198">
        <v>0</v>
      </c>
      <c r="AE16" s="201">
        <v>0</v>
      </c>
      <c r="AF16" s="201">
        <v>0</v>
      </c>
      <c r="AG16" s="553">
        <v>44</v>
      </c>
      <c r="AH16" s="532">
        <v>37</v>
      </c>
      <c r="AI16" s="532">
        <v>84</v>
      </c>
    </row>
    <row r="17" spans="1:35" ht="1.5" customHeight="1" x14ac:dyDescent="0.2">
      <c r="A17" s="57"/>
      <c r="B17" s="482"/>
      <c r="C17" s="82"/>
      <c r="D17" s="82"/>
      <c r="E17" s="82"/>
      <c r="F17" s="82"/>
      <c r="G17" s="82"/>
      <c r="H17" s="482"/>
      <c r="I17" s="482"/>
      <c r="J17" s="82"/>
      <c r="K17" s="82"/>
      <c r="L17" s="82"/>
      <c r="M17" s="82"/>
      <c r="N17" s="82"/>
      <c r="O17" s="482"/>
      <c r="P17" s="482"/>
      <c r="Q17" s="503"/>
      <c r="R17" s="82"/>
      <c r="S17" s="82"/>
      <c r="T17" s="82"/>
      <c r="U17" s="82"/>
      <c r="V17" s="482"/>
      <c r="W17" s="482"/>
      <c r="X17" s="82"/>
      <c r="Y17" s="82"/>
      <c r="Z17" s="82"/>
      <c r="AA17" s="82"/>
      <c r="AB17" s="475"/>
      <c r="AC17" s="471"/>
      <c r="AD17" s="471"/>
      <c r="AE17" s="475"/>
      <c r="AF17" s="475"/>
      <c r="AG17" s="553"/>
      <c r="AH17" s="532"/>
      <c r="AI17" s="532"/>
    </row>
    <row r="18" spans="1:35" ht="16.5" customHeight="1" x14ac:dyDescent="0.2">
      <c r="A18" s="485" t="s">
        <v>5</v>
      </c>
      <c r="B18" s="202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202">
        <v>0</v>
      </c>
      <c r="I18" s="202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202">
        <v>0</v>
      </c>
      <c r="P18" s="202">
        <v>0</v>
      </c>
      <c r="Q18" s="217"/>
      <c r="R18" s="88">
        <v>0</v>
      </c>
      <c r="S18" s="88">
        <v>0</v>
      </c>
      <c r="T18" s="88">
        <v>0</v>
      </c>
      <c r="U18" s="88">
        <v>0</v>
      </c>
      <c r="V18" s="202">
        <v>0</v>
      </c>
      <c r="W18" s="202">
        <v>0</v>
      </c>
      <c r="X18" s="88">
        <v>0</v>
      </c>
      <c r="Y18" s="88">
        <v>0</v>
      </c>
      <c r="Z18" s="88">
        <v>0</v>
      </c>
      <c r="AA18" s="88">
        <v>0</v>
      </c>
      <c r="AB18" s="201">
        <v>0</v>
      </c>
      <c r="AC18" s="198">
        <v>0</v>
      </c>
      <c r="AD18" s="198">
        <v>0</v>
      </c>
      <c r="AE18" s="201">
        <v>0</v>
      </c>
      <c r="AF18" s="201">
        <v>0</v>
      </c>
      <c r="AG18" s="553">
        <v>7</v>
      </c>
      <c r="AH18" s="532">
        <v>0</v>
      </c>
      <c r="AI18" s="532">
        <v>0</v>
      </c>
    </row>
    <row r="19" spans="1:35" ht="2.25" customHeight="1" x14ac:dyDescent="0.2">
      <c r="A19" s="57"/>
      <c r="B19" s="482"/>
      <c r="C19" s="82"/>
      <c r="D19" s="82"/>
      <c r="E19" s="82"/>
      <c r="F19" s="82"/>
      <c r="G19" s="82"/>
      <c r="H19" s="482"/>
      <c r="I19" s="482"/>
      <c r="J19" s="82"/>
      <c r="K19" s="82"/>
      <c r="L19" s="82"/>
      <c r="M19" s="82"/>
      <c r="N19" s="82"/>
      <c r="O19" s="482"/>
      <c r="P19" s="482"/>
      <c r="Q19" s="503"/>
      <c r="R19" s="82"/>
      <c r="S19" s="82"/>
      <c r="T19" s="82"/>
      <c r="U19" s="82"/>
      <c r="V19" s="482"/>
      <c r="W19" s="482"/>
      <c r="X19" s="82"/>
      <c r="Y19" s="82"/>
      <c r="Z19" s="82"/>
      <c r="AA19" s="82"/>
      <c r="AB19" s="475"/>
      <c r="AC19" s="471"/>
      <c r="AD19" s="471"/>
      <c r="AE19" s="475"/>
      <c r="AF19" s="475"/>
      <c r="AG19" s="553"/>
      <c r="AH19" s="532"/>
      <c r="AI19" s="532"/>
    </row>
    <row r="20" spans="1:35" ht="16.5" customHeight="1" x14ac:dyDescent="0.2">
      <c r="A20" s="52" t="s">
        <v>6</v>
      </c>
      <c r="B20" s="202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202">
        <v>0</v>
      </c>
      <c r="I20" s="202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202">
        <v>0</v>
      </c>
      <c r="P20" s="202">
        <v>0</v>
      </c>
      <c r="Q20" s="217"/>
      <c r="R20" s="88">
        <v>0</v>
      </c>
      <c r="S20" s="88">
        <v>0</v>
      </c>
      <c r="T20" s="88">
        <v>0</v>
      </c>
      <c r="U20" s="88">
        <v>0</v>
      </c>
      <c r="V20" s="202">
        <v>0</v>
      </c>
      <c r="W20" s="202">
        <v>0</v>
      </c>
      <c r="X20" s="88">
        <v>0</v>
      </c>
      <c r="Y20" s="88">
        <v>0</v>
      </c>
      <c r="Z20" s="88">
        <v>0</v>
      </c>
      <c r="AA20" s="88">
        <v>0</v>
      </c>
      <c r="AB20" s="201">
        <v>0</v>
      </c>
      <c r="AC20" s="198">
        <v>0</v>
      </c>
      <c r="AD20" s="198">
        <v>0</v>
      </c>
      <c r="AE20" s="201">
        <v>0</v>
      </c>
      <c r="AF20" s="201">
        <v>0</v>
      </c>
      <c r="AG20" s="553">
        <v>37</v>
      </c>
      <c r="AH20" s="532">
        <v>0</v>
      </c>
      <c r="AI20" s="532">
        <v>0</v>
      </c>
    </row>
    <row r="21" spans="1:35" ht="2.25" customHeight="1" x14ac:dyDescent="0.2">
      <c r="A21" s="57"/>
      <c r="B21" s="482"/>
      <c r="C21" s="82"/>
      <c r="D21" s="82"/>
      <c r="E21" s="82"/>
      <c r="F21" s="82"/>
      <c r="G21" s="82"/>
      <c r="H21" s="482"/>
      <c r="I21" s="482"/>
      <c r="J21" s="82"/>
      <c r="K21" s="82"/>
      <c r="L21" s="82"/>
      <c r="M21" s="82"/>
      <c r="N21" s="82"/>
      <c r="O21" s="482"/>
      <c r="P21" s="482"/>
      <c r="Q21" s="503"/>
      <c r="R21" s="82"/>
      <c r="S21" s="82"/>
      <c r="T21" s="82"/>
      <c r="U21" s="82"/>
      <c r="V21" s="482"/>
      <c r="W21" s="482"/>
      <c r="X21" s="82"/>
      <c r="Y21" s="82"/>
      <c r="Z21" s="82"/>
      <c r="AA21" s="82"/>
      <c r="AB21" s="475"/>
      <c r="AC21" s="471"/>
      <c r="AD21" s="471"/>
      <c r="AE21" s="475"/>
      <c r="AF21" s="475"/>
      <c r="AG21" s="553"/>
      <c r="AH21" s="532"/>
      <c r="AI21" s="532"/>
    </row>
    <row r="22" spans="1:35" ht="16.5" customHeight="1" x14ac:dyDescent="0.2">
      <c r="A22" s="52" t="s">
        <v>7</v>
      </c>
      <c r="B22" s="202">
        <v>0</v>
      </c>
      <c r="C22" s="88">
        <v>0</v>
      </c>
      <c r="D22" s="88">
        <v>2</v>
      </c>
      <c r="E22" s="88">
        <v>1</v>
      </c>
      <c r="F22" s="88">
        <v>2</v>
      </c>
      <c r="G22" s="88">
        <v>0</v>
      </c>
      <c r="H22" s="202">
        <v>0</v>
      </c>
      <c r="I22" s="202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202">
        <v>0</v>
      </c>
      <c r="P22" s="202">
        <v>0</v>
      </c>
      <c r="Q22" s="217"/>
      <c r="R22" s="88">
        <v>0</v>
      </c>
      <c r="S22" s="88">
        <v>0</v>
      </c>
      <c r="T22" s="88">
        <v>0</v>
      </c>
      <c r="U22" s="88">
        <v>0</v>
      </c>
      <c r="V22" s="202">
        <v>0</v>
      </c>
      <c r="W22" s="202">
        <v>0</v>
      </c>
      <c r="X22" s="88">
        <v>0</v>
      </c>
      <c r="Y22" s="88">
        <v>0</v>
      </c>
      <c r="Z22" s="88">
        <v>0</v>
      </c>
      <c r="AA22" s="88">
        <v>0</v>
      </c>
      <c r="AB22" s="201">
        <v>0</v>
      </c>
      <c r="AC22" s="198">
        <v>0</v>
      </c>
      <c r="AD22" s="198">
        <v>0</v>
      </c>
      <c r="AE22" s="201">
        <v>0</v>
      </c>
      <c r="AF22" s="201">
        <v>0</v>
      </c>
      <c r="AG22" s="553">
        <v>6</v>
      </c>
      <c r="AH22" s="532">
        <v>5</v>
      </c>
      <c r="AI22" s="532">
        <v>83.3</v>
      </c>
    </row>
    <row r="23" spans="1:35" ht="1.5" customHeight="1" x14ac:dyDescent="0.2">
      <c r="A23" s="57"/>
      <c r="B23" s="482"/>
      <c r="C23" s="82"/>
      <c r="D23" s="82"/>
      <c r="E23" s="82"/>
      <c r="F23" s="82"/>
      <c r="G23" s="82"/>
      <c r="H23" s="482"/>
      <c r="I23" s="482"/>
      <c r="J23" s="82"/>
      <c r="K23" s="82"/>
      <c r="L23" s="82"/>
      <c r="M23" s="82"/>
      <c r="N23" s="82"/>
      <c r="O23" s="482"/>
      <c r="P23" s="482"/>
      <c r="Q23" s="503"/>
      <c r="R23" s="82"/>
      <c r="S23" s="82"/>
      <c r="T23" s="82"/>
      <c r="U23" s="82"/>
      <c r="V23" s="482"/>
      <c r="W23" s="482"/>
      <c r="X23" s="82"/>
      <c r="Y23" s="82"/>
      <c r="Z23" s="82"/>
      <c r="AA23" s="82"/>
      <c r="AB23" s="475"/>
      <c r="AC23" s="471"/>
      <c r="AD23" s="471"/>
      <c r="AE23" s="475"/>
      <c r="AF23" s="475"/>
      <c r="AG23" s="553"/>
      <c r="AH23" s="532"/>
      <c r="AI23" s="532"/>
    </row>
    <row r="24" spans="1:35" ht="16.5" customHeight="1" x14ac:dyDescent="0.2">
      <c r="A24" s="59" t="s">
        <v>8</v>
      </c>
      <c r="B24" s="202">
        <v>0</v>
      </c>
      <c r="C24" s="88">
        <v>0</v>
      </c>
      <c r="D24" s="88">
        <v>0</v>
      </c>
      <c r="E24" s="88">
        <v>0</v>
      </c>
      <c r="F24" s="88">
        <v>1</v>
      </c>
      <c r="G24" s="88">
        <v>0</v>
      </c>
      <c r="H24" s="202">
        <v>0</v>
      </c>
      <c r="I24" s="202">
        <v>0</v>
      </c>
      <c r="J24" s="88">
        <v>0</v>
      </c>
      <c r="K24" s="88">
        <v>0</v>
      </c>
      <c r="L24" s="88">
        <v>0</v>
      </c>
      <c r="M24" s="88">
        <v>1</v>
      </c>
      <c r="N24" s="88">
        <v>0</v>
      </c>
      <c r="O24" s="202">
        <v>0</v>
      </c>
      <c r="P24" s="202">
        <v>0</v>
      </c>
      <c r="Q24" s="217"/>
      <c r="R24" s="88">
        <v>0</v>
      </c>
      <c r="S24" s="88">
        <v>0</v>
      </c>
      <c r="T24" s="88">
        <v>0</v>
      </c>
      <c r="U24" s="88">
        <v>0</v>
      </c>
      <c r="V24" s="202">
        <v>0</v>
      </c>
      <c r="W24" s="202">
        <v>0</v>
      </c>
      <c r="X24" s="88">
        <v>0</v>
      </c>
      <c r="Y24" s="88">
        <v>0</v>
      </c>
      <c r="Z24" s="88">
        <v>1</v>
      </c>
      <c r="AA24" s="88">
        <v>2</v>
      </c>
      <c r="AB24" s="201">
        <v>0</v>
      </c>
      <c r="AC24" s="198">
        <v>0</v>
      </c>
      <c r="AD24" s="198">
        <v>0</v>
      </c>
      <c r="AE24" s="201">
        <v>0</v>
      </c>
      <c r="AF24" s="201">
        <v>0</v>
      </c>
      <c r="AG24" s="553">
        <v>84</v>
      </c>
      <c r="AH24" s="532">
        <v>5</v>
      </c>
      <c r="AI24" s="532">
        <v>5.9</v>
      </c>
    </row>
    <row r="25" spans="1:35" ht="2.25" customHeight="1" x14ac:dyDescent="0.2">
      <c r="A25" s="57"/>
      <c r="B25" s="482"/>
      <c r="C25" s="82"/>
      <c r="D25" s="82"/>
      <c r="E25" s="82"/>
      <c r="F25" s="82"/>
      <c r="G25" s="82"/>
      <c r="H25" s="482"/>
      <c r="I25" s="482"/>
      <c r="J25" s="82"/>
      <c r="K25" s="82"/>
      <c r="L25" s="82"/>
      <c r="M25" s="82"/>
      <c r="N25" s="82"/>
      <c r="O25" s="482"/>
      <c r="P25" s="482"/>
      <c r="Q25" s="503"/>
      <c r="R25" s="82"/>
      <c r="S25" s="82"/>
      <c r="T25" s="82"/>
      <c r="U25" s="82"/>
      <c r="V25" s="482"/>
      <c r="W25" s="482"/>
      <c r="X25" s="82"/>
      <c r="Y25" s="474"/>
      <c r="Z25" s="82"/>
      <c r="AA25" s="82"/>
      <c r="AB25" s="475"/>
      <c r="AC25" s="471"/>
      <c r="AD25" s="471"/>
      <c r="AE25" s="475"/>
      <c r="AF25" s="475"/>
      <c r="AG25" s="553"/>
      <c r="AH25" s="532"/>
      <c r="AI25" s="532"/>
    </row>
    <row r="26" spans="1:35" ht="16.5" customHeight="1" x14ac:dyDescent="0.2">
      <c r="A26" s="469" t="s">
        <v>9</v>
      </c>
      <c r="B26" s="202">
        <v>0</v>
      </c>
      <c r="C26" s="88">
        <v>0</v>
      </c>
      <c r="D26" s="88">
        <v>8</v>
      </c>
      <c r="E26" s="88">
        <v>3</v>
      </c>
      <c r="F26" s="88">
        <v>3</v>
      </c>
      <c r="G26" s="88">
        <v>36</v>
      </c>
      <c r="H26" s="202">
        <v>0</v>
      </c>
      <c r="I26" s="202">
        <v>0</v>
      </c>
      <c r="J26" s="88">
        <v>3</v>
      </c>
      <c r="K26" s="88">
        <v>12</v>
      </c>
      <c r="L26" s="88">
        <v>0</v>
      </c>
      <c r="M26" s="201">
        <v>5</v>
      </c>
      <c r="N26" s="88">
        <v>7</v>
      </c>
      <c r="O26" s="202">
        <v>0</v>
      </c>
      <c r="P26" s="202">
        <v>0</v>
      </c>
      <c r="Q26" s="217"/>
      <c r="R26" s="88">
        <v>0</v>
      </c>
      <c r="S26" s="201">
        <v>2</v>
      </c>
      <c r="T26" s="201">
        <v>0</v>
      </c>
      <c r="U26" s="201">
        <v>0</v>
      </c>
      <c r="V26" s="202">
        <v>0</v>
      </c>
      <c r="W26" s="202">
        <v>0</v>
      </c>
      <c r="X26" s="88">
        <v>4</v>
      </c>
      <c r="Y26" s="201">
        <v>0</v>
      </c>
      <c r="Z26" s="88">
        <v>2</v>
      </c>
      <c r="AA26" s="511">
        <v>5</v>
      </c>
      <c r="AB26" s="201">
        <v>1</v>
      </c>
      <c r="AC26" s="198">
        <v>0</v>
      </c>
      <c r="AD26" s="198">
        <v>0</v>
      </c>
      <c r="AE26" s="201">
        <v>3</v>
      </c>
      <c r="AF26" s="201">
        <v>0</v>
      </c>
      <c r="AG26" s="553">
        <v>250</v>
      </c>
      <c r="AH26" s="532">
        <v>94</v>
      </c>
      <c r="AI26" s="532">
        <v>37.6</v>
      </c>
    </row>
  </sheetData>
  <mergeCells count="12">
    <mergeCell ref="B9:F9"/>
    <mergeCell ref="G9:M9"/>
    <mergeCell ref="N9:T9"/>
    <mergeCell ref="U9:AA9"/>
    <mergeCell ref="AB9:AC9"/>
    <mergeCell ref="E6:R6"/>
    <mergeCell ref="W6:X6"/>
    <mergeCell ref="A1:X1"/>
    <mergeCell ref="A2:X2"/>
    <mergeCell ref="A3:X3"/>
    <mergeCell ref="A4:X4"/>
    <mergeCell ref="C5:S5"/>
  </mergeCells>
  <conditionalFormatting sqref="AG10 I11 I19:L19 G19 I23 G23 I25:L25 G25 I13 G13 I15 G15 I17 G17 I21:L21 G21 I10:J10 G10:G11">
    <cfRule type="cellIs" dxfId="2090" priority="46" operator="greaterThan">
      <formula>0</formula>
    </cfRule>
  </conditionalFormatting>
  <conditionalFormatting sqref="AC26:AF26">
    <cfRule type="cellIs" dxfId="2089" priority="74" operator="greaterThan">
      <formula>0</formula>
    </cfRule>
  </conditionalFormatting>
  <conditionalFormatting sqref="E10:E11 K11:L11 K23:L23 K13:L13 K15:L15 K17:L17 E13 E15 E17 E19 E21 E23 E25 C25 C23 C21 C19 C17 C15 C13 C10:C11">
    <cfRule type="cellIs" dxfId="2088" priority="235" operator="greaterThan">
      <formula>0</formula>
    </cfRule>
  </conditionalFormatting>
  <conditionalFormatting sqref="D10:D11 D13 D15 D17 D19 D21 D23 D25">
    <cfRule type="cellIs" dxfId="2087" priority="234" operator="greaterThan">
      <formula>0</formula>
    </cfRule>
  </conditionalFormatting>
  <conditionalFormatting sqref="J11 J13 J15 J17">
    <cfRule type="cellIs" dxfId="2086" priority="233" operator="greaterThan">
      <formula>0</formula>
    </cfRule>
  </conditionalFormatting>
  <conditionalFormatting sqref="J23">
    <cfRule type="cellIs" dxfId="2085" priority="232" operator="greaterThan">
      <formula>0</formula>
    </cfRule>
  </conditionalFormatting>
  <conditionalFormatting sqref="F10:F11 F13 F15 F17 F19 F21 F23 F25">
    <cfRule type="cellIs" dxfId="2084" priority="231" operator="greaterThan">
      <formula>0</formula>
    </cfRule>
  </conditionalFormatting>
  <conditionalFormatting sqref="T11 T13 T15 T17 T19 T23 T25:T26 T21">
    <cfRule type="cellIs" dxfId="2083" priority="230" operator="greaterThan">
      <formula>0</formula>
    </cfRule>
  </conditionalFormatting>
  <conditionalFormatting sqref="U11 U13 U15 U17 U19 U23 U25:U26 U21">
    <cfRule type="cellIs" dxfId="2082" priority="229" operator="greaterThan">
      <formula>0</formula>
    </cfRule>
  </conditionalFormatting>
  <conditionalFormatting sqref="Y11 Y13 Y15 Y17 Y19 Y23 Y25:Y26 Y21">
    <cfRule type="cellIs" dxfId="2081" priority="228" operator="greaterThan">
      <formula>0</formula>
    </cfRule>
  </conditionalFormatting>
  <conditionalFormatting sqref="M11 M13 M15 M17 M19 M23 M25:M26 M21">
    <cfRule type="cellIs" dxfId="2080" priority="227" operator="greaterThan">
      <formula>0</formula>
    </cfRule>
  </conditionalFormatting>
  <conditionalFormatting sqref="S11 S13 S15 S17 S19 S23 S25:S26 S21">
    <cfRule type="cellIs" dxfId="2079" priority="226" operator="greaterThan">
      <formula>0</formula>
    </cfRule>
  </conditionalFormatting>
  <conditionalFormatting sqref="X11 X13 X15 X17 X19 X23 X25 X21">
    <cfRule type="cellIs" dxfId="2078" priority="225" operator="greaterThan">
      <formula>0</formula>
    </cfRule>
  </conditionalFormatting>
  <conditionalFormatting sqref="L10">
    <cfRule type="cellIs" dxfId="2077" priority="224" operator="greaterThan">
      <formula>0</formula>
    </cfRule>
  </conditionalFormatting>
  <conditionalFormatting sqref="K10">
    <cfRule type="cellIs" dxfId="2076" priority="223" operator="greaterThan">
      <formula>0</formula>
    </cfRule>
  </conditionalFormatting>
  <conditionalFormatting sqref="S18 S12">
    <cfRule type="cellIs" dxfId="2075" priority="222" operator="greaterThan">
      <formula>0</formula>
    </cfRule>
  </conditionalFormatting>
  <conditionalFormatting sqref="T14">
    <cfRule type="cellIs" dxfId="2074" priority="221" operator="greaterThan">
      <formula>0</formula>
    </cfRule>
  </conditionalFormatting>
  <conditionalFormatting sqref="U14">
    <cfRule type="cellIs" dxfId="2073" priority="220" operator="greaterThan">
      <formula>0</formula>
    </cfRule>
  </conditionalFormatting>
  <conditionalFormatting sqref="Y14">
    <cfRule type="cellIs" dxfId="2072" priority="219" operator="greaterThan">
      <formula>0</formula>
    </cfRule>
  </conditionalFormatting>
  <conditionalFormatting sqref="S24">
    <cfRule type="cellIs" dxfId="2071" priority="204" operator="greaterThan">
      <formula>0</formula>
    </cfRule>
  </conditionalFormatting>
  <conditionalFormatting sqref="D24 D22 D20 D18 D16 D14 D12">
    <cfRule type="cellIs" dxfId="2070" priority="218" operator="greaterThan">
      <formula>0</formula>
    </cfRule>
  </conditionalFormatting>
  <conditionalFormatting sqref="D26">
    <cfRule type="cellIs" dxfId="2069" priority="217" operator="greaterThan">
      <formula>0</formula>
    </cfRule>
  </conditionalFormatting>
  <conditionalFormatting sqref="L26 L24 L20">
    <cfRule type="cellIs" dxfId="2068" priority="216" operator="greaterThan">
      <formula>0</formula>
    </cfRule>
  </conditionalFormatting>
  <conditionalFormatting sqref="M10">
    <cfRule type="cellIs" dxfId="2067" priority="215" operator="greaterThan">
      <formula>0</formula>
    </cfRule>
  </conditionalFormatting>
  <conditionalFormatting sqref="S10">
    <cfRule type="cellIs" dxfId="2066" priority="214" operator="greaterThan">
      <formula>0</formula>
    </cfRule>
  </conditionalFormatting>
  <conditionalFormatting sqref="T10">
    <cfRule type="cellIs" dxfId="2065" priority="213" operator="greaterThan">
      <formula>0</formula>
    </cfRule>
  </conditionalFormatting>
  <conditionalFormatting sqref="U10 X10">
    <cfRule type="cellIs" dxfId="2064" priority="212" operator="greaterThan">
      <formula>0</formula>
    </cfRule>
  </conditionalFormatting>
  <conditionalFormatting sqref="Y10">
    <cfRule type="cellIs" dxfId="2063" priority="211" operator="greaterThan">
      <formula>0</formula>
    </cfRule>
  </conditionalFormatting>
  <conditionalFormatting sqref="S14">
    <cfRule type="cellIs" dxfId="2062" priority="210" operator="greaterThan">
      <formula>0</formula>
    </cfRule>
  </conditionalFormatting>
  <conditionalFormatting sqref="S16">
    <cfRule type="cellIs" dxfId="2061" priority="209" operator="greaterThan">
      <formula>0</formula>
    </cfRule>
  </conditionalFormatting>
  <conditionalFormatting sqref="M20">
    <cfRule type="cellIs" dxfId="2060" priority="208" operator="greaterThan">
      <formula>0</formula>
    </cfRule>
  </conditionalFormatting>
  <conditionalFormatting sqref="S20">
    <cfRule type="cellIs" dxfId="2059" priority="207" operator="greaterThan">
      <formula>0</formula>
    </cfRule>
  </conditionalFormatting>
  <conditionalFormatting sqref="S22">
    <cfRule type="cellIs" dxfId="2058" priority="206" operator="greaterThan">
      <formula>0</formula>
    </cfRule>
  </conditionalFormatting>
  <conditionalFormatting sqref="M24">
    <cfRule type="cellIs" dxfId="2057" priority="205" operator="greaterThan">
      <formula>0</formula>
    </cfRule>
  </conditionalFormatting>
  <conditionalFormatting sqref="T12">
    <cfRule type="cellIs" dxfId="2056" priority="203" operator="greaterThan">
      <formula>0</formula>
    </cfRule>
  </conditionalFormatting>
  <conditionalFormatting sqref="U12">
    <cfRule type="cellIs" dxfId="2055" priority="202" operator="greaterThan">
      <formula>0</formula>
    </cfRule>
  </conditionalFormatting>
  <conditionalFormatting sqref="Y12">
    <cfRule type="cellIs" dxfId="2054" priority="201" operator="greaterThan">
      <formula>0</formula>
    </cfRule>
  </conditionalFormatting>
  <conditionalFormatting sqref="T16">
    <cfRule type="cellIs" dxfId="2053" priority="200" operator="greaterThan">
      <formula>0</formula>
    </cfRule>
  </conditionalFormatting>
  <conditionalFormatting sqref="U16">
    <cfRule type="cellIs" dxfId="2052" priority="199" operator="greaterThan">
      <formula>0</formula>
    </cfRule>
  </conditionalFormatting>
  <conditionalFormatting sqref="Y16">
    <cfRule type="cellIs" dxfId="2051" priority="198" operator="greaterThan">
      <formula>0</formula>
    </cfRule>
  </conditionalFormatting>
  <conditionalFormatting sqref="T24 T22 T20 T18">
    <cfRule type="cellIs" dxfId="2050" priority="197" operator="greaterThan">
      <formula>0</formula>
    </cfRule>
  </conditionalFormatting>
  <conditionalFormatting sqref="U24 U22 U20 U18">
    <cfRule type="cellIs" dxfId="2049" priority="196" operator="greaterThan">
      <formula>0</formula>
    </cfRule>
  </conditionalFormatting>
  <conditionalFormatting sqref="Y24 Y22 Y20 Y18">
    <cfRule type="cellIs" dxfId="2048" priority="195" operator="greaterThan">
      <formula>0</formula>
    </cfRule>
  </conditionalFormatting>
  <conditionalFormatting sqref="B10:B11 B13 B15 B17 B19 B21 B23 B25">
    <cfRule type="cellIs" dxfId="2047" priority="194" operator="greaterThan">
      <formula>0</formula>
    </cfRule>
  </conditionalFormatting>
  <conditionalFormatting sqref="C26 C24 C22 C20 C18 C16 C14">
    <cfRule type="cellIs" dxfId="2046" priority="193" operator="greaterThan">
      <formula>0</formula>
    </cfRule>
  </conditionalFormatting>
  <conditionalFormatting sqref="G12">
    <cfRule type="cellIs" dxfId="2045" priority="192" operator="greaterThan">
      <formula>0</formula>
    </cfRule>
  </conditionalFormatting>
  <conditionalFormatting sqref="G14">
    <cfRule type="cellIs" dxfId="2044" priority="191" operator="greaterThan">
      <formula>0</formula>
    </cfRule>
  </conditionalFormatting>
  <conditionalFormatting sqref="G16">
    <cfRule type="cellIs" dxfId="2043" priority="190" operator="greaterThan">
      <formula>0</formula>
    </cfRule>
  </conditionalFormatting>
  <conditionalFormatting sqref="G26">
    <cfRule type="cellIs" dxfId="2042" priority="189" operator="greaterThan">
      <formula>0</formula>
    </cfRule>
  </conditionalFormatting>
  <conditionalFormatting sqref="X12">
    <cfRule type="cellIs" dxfId="2041" priority="188" operator="greaterThan">
      <formula>0</formula>
    </cfRule>
  </conditionalFormatting>
  <conditionalFormatting sqref="X14">
    <cfRule type="cellIs" dxfId="2040" priority="187" operator="greaterThan">
      <formula>0</formula>
    </cfRule>
  </conditionalFormatting>
  <conditionalFormatting sqref="X16">
    <cfRule type="cellIs" dxfId="2039" priority="186" operator="greaterThan">
      <formula>0</formula>
    </cfRule>
  </conditionalFormatting>
  <conditionalFormatting sqref="X18">
    <cfRule type="cellIs" dxfId="2038" priority="185" operator="greaterThan">
      <formula>0</formula>
    </cfRule>
  </conditionalFormatting>
  <conditionalFormatting sqref="X20">
    <cfRule type="cellIs" dxfId="2037" priority="184" operator="greaterThan">
      <formula>0</formula>
    </cfRule>
  </conditionalFormatting>
  <conditionalFormatting sqref="X22">
    <cfRule type="cellIs" dxfId="2036" priority="183" operator="greaterThan">
      <formula>0</formula>
    </cfRule>
  </conditionalFormatting>
  <conditionalFormatting sqref="X24">
    <cfRule type="cellIs" dxfId="2035" priority="182" operator="greaterThan">
      <formula>0</formula>
    </cfRule>
  </conditionalFormatting>
  <conditionalFormatting sqref="X26">
    <cfRule type="cellIs" dxfId="2034" priority="181" operator="greaterThan">
      <formula>0</formula>
    </cfRule>
  </conditionalFormatting>
  <conditionalFormatting sqref="B14">
    <cfRule type="cellIs" dxfId="2033" priority="180" operator="greaterThan">
      <formula>0</formula>
    </cfRule>
  </conditionalFormatting>
  <conditionalFormatting sqref="B16">
    <cfRule type="cellIs" dxfId="2032" priority="179" operator="greaterThan">
      <formula>0</formula>
    </cfRule>
  </conditionalFormatting>
  <conditionalFormatting sqref="B18">
    <cfRule type="cellIs" dxfId="2031" priority="178" operator="greaterThan">
      <formula>0</formula>
    </cfRule>
  </conditionalFormatting>
  <conditionalFormatting sqref="B20">
    <cfRule type="cellIs" dxfId="2030" priority="177" operator="greaterThan">
      <formula>0</formula>
    </cfRule>
  </conditionalFormatting>
  <conditionalFormatting sqref="B22">
    <cfRule type="cellIs" dxfId="2029" priority="176" operator="greaterThan">
      <formula>0</formula>
    </cfRule>
  </conditionalFormatting>
  <conditionalFormatting sqref="B24">
    <cfRule type="cellIs" dxfId="2028" priority="175" operator="greaterThan">
      <formula>0</formula>
    </cfRule>
  </conditionalFormatting>
  <conditionalFormatting sqref="B26">
    <cfRule type="cellIs" dxfId="2027" priority="174" operator="greaterThan">
      <formula>0</formula>
    </cfRule>
  </conditionalFormatting>
  <conditionalFormatting sqref="E12">
    <cfRule type="cellIs" dxfId="2026" priority="173" operator="greaterThan">
      <formula>0</formula>
    </cfRule>
  </conditionalFormatting>
  <conditionalFormatting sqref="F12">
    <cfRule type="cellIs" dxfId="2025" priority="172" operator="greaterThan">
      <formula>0</formula>
    </cfRule>
  </conditionalFormatting>
  <conditionalFormatting sqref="E14">
    <cfRule type="cellIs" dxfId="2024" priority="171" operator="greaterThan">
      <formula>0</formula>
    </cfRule>
  </conditionalFormatting>
  <conditionalFormatting sqref="F14">
    <cfRule type="cellIs" dxfId="2023" priority="170" operator="greaterThan">
      <formula>0</formula>
    </cfRule>
  </conditionalFormatting>
  <conditionalFormatting sqref="E16">
    <cfRule type="cellIs" dxfId="2022" priority="169" operator="greaterThan">
      <formula>0</formula>
    </cfRule>
  </conditionalFormatting>
  <conditionalFormatting sqref="F16">
    <cfRule type="cellIs" dxfId="2021" priority="168" operator="greaterThan">
      <formula>0</formula>
    </cfRule>
  </conditionalFormatting>
  <conditionalFormatting sqref="E18">
    <cfRule type="cellIs" dxfId="2020" priority="167" operator="greaterThan">
      <formula>0</formula>
    </cfRule>
  </conditionalFormatting>
  <conditionalFormatting sqref="F18">
    <cfRule type="cellIs" dxfId="2019" priority="166" operator="greaterThan">
      <formula>0</formula>
    </cfRule>
  </conditionalFormatting>
  <conditionalFormatting sqref="E20">
    <cfRule type="cellIs" dxfId="2018" priority="165" operator="greaterThan">
      <formula>0</formula>
    </cfRule>
  </conditionalFormatting>
  <conditionalFormatting sqref="F20">
    <cfRule type="cellIs" dxfId="2017" priority="164" operator="greaterThan">
      <formula>0</formula>
    </cfRule>
  </conditionalFormatting>
  <conditionalFormatting sqref="E22">
    <cfRule type="cellIs" dxfId="2016" priority="163" operator="greaterThan">
      <formula>0</formula>
    </cfRule>
  </conditionalFormatting>
  <conditionalFormatting sqref="F22">
    <cfRule type="cellIs" dxfId="2015" priority="162" operator="greaterThan">
      <formula>0</formula>
    </cfRule>
  </conditionalFormatting>
  <conditionalFormatting sqref="E24">
    <cfRule type="cellIs" dxfId="2014" priority="161" operator="greaterThan">
      <formula>0</formula>
    </cfRule>
  </conditionalFormatting>
  <conditionalFormatting sqref="F24">
    <cfRule type="cellIs" dxfId="2013" priority="160" operator="greaterThan">
      <formula>0</formula>
    </cfRule>
  </conditionalFormatting>
  <conditionalFormatting sqref="E26">
    <cfRule type="cellIs" dxfId="2012" priority="159" operator="greaterThan">
      <formula>0</formula>
    </cfRule>
  </conditionalFormatting>
  <conditionalFormatting sqref="F26">
    <cfRule type="cellIs" dxfId="2011" priority="158" operator="greaterThan">
      <formula>0</formula>
    </cfRule>
  </conditionalFormatting>
  <conditionalFormatting sqref="L12">
    <cfRule type="cellIs" dxfId="2010" priority="157" operator="greaterThan">
      <formula>0</formula>
    </cfRule>
  </conditionalFormatting>
  <conditionalFormatting sqref="M12">
    <cfRule type="cellIs" dxfId="2009" priority="156" operator="greaterThan">
      <formula>0</formula>
    </cfRule>
  </conditionalFormatting>
  <conditionalFormatting sqref="L14">
    <cfRule type="cellIs" dxfId="2008" priority="155" operator="greaterThan">
      <formula>0</formula>
    </cfRule>
  </conditionalFormatting>
  <conditionalFormatting sqref="M14">
    <cfRule type="cellIs" dxfId="2007" priority="154" operator="greaterThan">
      <formula>0</formula>
    </cfRule>
  </conditionalFormatting>
  <conditionalFormatting sqref="L16">
    <cfRule type="cellIs" dxfId="2006" priority="153" operator="greaterThan">
      <formula>0</formula>
    </cfRule>
  </conditionalFormatting>
  <conditionalFormatting sqref="M16">
    <cfRule type="cellIs" dxfId="2005" priority="152" operator="greaterThan">
      <formula>0</formula>
    </cfRule>
  </conditionalFormatting>
  <conditionalFormatting sqref="L18">
    <cfRule type="cellIs" dxfId="2004" priority="151" operator="greaterThan">
      <formula>0</formula>
    </cfRule>
  </conditionalFormatting>
  <conditionalFormatting sqref="M18">
    <cfRule type="cellIs" dxfId="2003" priority="150" operator="greaterThan">
      <formula>0</formula>
    </cfRule>
  </conditionalFormatting>
  <conditionalFormatting sqref="L22">
    <cfRule type="cellIs" dxfId="2002" priority="149" operator="greaterThan">
      <formula>0</formula>
    </cfRule>
  </conditionalFormatting>
  <conditionalFormatting sqref="M22">
    <cfRule type="cellIs" dxfId="2001" priority="148" operator="greaterThan">
      <formula>0</formula>
    </cfRule>
  </conditionalFormatting>
  <conditionalFormatting sqref="I12:J12">
    <cfRule type="cellIs" dxfId="2000" priority="147" operator="greaterThan">
      <formula>0</formula>
    </cfRule>
  </conditionalFormatting>
  <conditionalFormatting sqref="K12">
    <cfRule type="cellIs" dxfId="1999" priority="146" operator="greaterThan">
      <formula>0</formula>
    </cfRule>
  </conditionalFormatting>
  <conditionalFormatting sqref="I14:J14">
    <cfRule type="cellIs" dxfId="1998" priority="145" operator="greaterThan">
      <formula>0</formula>
    </cfRule>
  </conditionalFormatting>
  <conditionalFormatting sqref="K14">
    <cfRule type="cellIs" dxfId="1997" priority="144" operator="greaterThan">
      <formula>0</formula>
    </cfRule>
  </conditionalFormatting>
  <conditionalFormatting sqref="I16:J16">
    <cfRule type="cellIs" dxfId="1996" priority="143" operator="greaterThan">
      <formula>0</formula>
    </cfRule>
  </conditionalFormatting>
  <conditionalFormatting sqref="K16">
    <cfRule type="cellIs" dxfId="1995" priority="142" operator="greaterThan">
      <formula>0</formula>
    </cfRule>
  </conditionalFormatting>
  <conditionalFormatting sqref="J18">
    <cfRule type="cellIs" dxfId="1994" priority="141" operator="greaterThan">
      <formula>0</formula>
    </cfRule>
  </conditionalFormatting>
  <conditionalFormatting sqref="K18">
    <cfRule type="cellIs" dxfId="1993" priority="140" operator="greaterThan">
      <formula>0</formula>
    </cfRule>
  </conditionalFormatting>
  <conditionalFormatting sqref="J20">
    <cfRule type="cellIs" dxfId="1992" priority="139" operator="greaterThan">
      <formula>0</formula>
    </cfRule>
  </conditionalFormatting>
  <conditionalFormatting sqref="K20">
    <cfRule type="cellIs" dxfId="1991" priority="138" operator="greaterThan">
      <formula>0</formula>
    </cfRule>
  </conditionalFormatting>
  <conditionalFormatting sqref="J22">
    <cfRule type="cellIs" dxfId="1990" priority="137" operator="greaterThan">
      <formula>0</formula>
    </cfRule>
  </conditionalFormatting>
  <conditionalFormatting sqref="K22">
    <cfRule type="cellIs" dxfId="1989" priority="136" operator="greaterThan">
      <formula>0</formula>
    </cfRule>
  </conditionalFormatting>
  <conditionalFormatting sqref="J24">
    <cfRule type="cellIs" dxfId="1988" priority="135" operator="greaterThan">
      <formula>0</formula>
    </cfRule>
  </conditionalFormatting>
  <conditionalFormatting sqref="K24">
    <cfRule type="cellIs" dxfId="1987" priority="134" operator="greaterThan">
      <formula>0</formula>
    </cfRule>
  </conditionalFormatting>
  <conditionalFormatting sqref="I26:J26">
    <cfRule type="cellIs" dxfId="1986" priority="133" operator="greaterThan">
      <formula>0</formula>
    </cfRule>
  </conditionalFormatting>
  <conditionalFormatting sqref="K26">
    <cfRule type="cellIs" dxfId="1985" priority="132" operator="greaterThan">
      <formula>0</formula>
    </cfRule>
  </conditionalFormatting>
  <conditionalFormatting sqref="R11 R23 R19 R25 R13 R15 R17 R21">
    <cfRule type="cellIs" dxfId="1984" priority="131" operator="greaterThan">
      <formula>0</formula>
    </cfRule>
  </conditionalFormatting>
  <conditionalFormatting sqref="R10">
    <cfRule type="cellIs" dxfId="1983" priority="130" operator="greaterThan">
      <formula>0</formula>
    </cfRule>
  </conditionalFormatting>
  <conditionalFormatting sqref="R12">
    <cfRule type="cellIs" dxfId="1982" priority="129" operator="greaterThan">
      <formula>0</formula>
    </cfRule>
  </conditionalFormatting>
  <conditionalFormatting sqref="R14">
    <cfRule type="cellIs" dxfId="1981" priority="128" operator="greaterThan">
      <formula>0</formula>
    </cfRule>
  </conditionalFormatting>
  <conditionalFormatting sqref="R16">
    <cfRule type="cellIs" dxfId="1980" priority="127" operator="greaterThan">
      <formula>0</formula>
    </cfRule>
  </conditionalFormatting>
  <conditionalFormatting sqref="R18">
    <cfRule type="cellIs" dxfId="1979" priority="126" operator="greaterThan">
      <formula>0</formula>
    </cfRule>
  </conditionalFormatting>
  <conditionalFormatting sqref="R20">
    <cfRule type="cellIs" dxfId="1978" priority="125" operator="greaterThan">
      <formula>0</formula>
    </cfRule>
  </conditionalFormatting>
  <conditionalFormatting sqref="R22">
    <cfRule type="cellIs" dxfId="1977" priority="124" operator="greaterThan">
      <formula>0</formula>
    </cfRule>
  </conditionalFormatting>
  <conditionalFormatting sqref="R24">
    <cfRule type="cellIs" dxfId="1976" priority="123" operator="greaterThan">
      <formula>0</formula>
    </cfRule>
  </conditionalFormatting>
  <conditionalFormatting sqref="R26">
    <cfRule type="cellIs" dxfId="1975" priority="122" operator="greaterThan">
      <formula>0</formula>
    </cfRule>
  </conditionalFormatting>
  <conditionalFormatting sqref="G18">
    <cfRule type="cellIs" dxfId="1974" priority="121" operator="greaterThan">
      <formula>0</formula>
    </cfRule>
  </conditionalFormatting>
  <conditionalFormatting sqref="I18">
    <cfRule type="cellIs" dxfId="1973" priority="120" operator="greaterThan">
      <formula>0</formula>
    </cfRule>
  </conditionalFormatting>
  <conditionalFormatting sqref="G20">
    <cfRule type="cellIs" dxfId="1972" priority="119" operator="greaterThan">
      <formula>0</formula>
    </cfRule>
  </conditionalFormatting>
  <conditionalFormatting sqref="I20">
    <cfRule type="cellIs" dxfId="1971" priority="118" operator="greaterThan">
      <formula>0</formula>
    </cfRule>
  </conditionalFormatting>
  <conditionalFormatting sqref="G22">
    <cfRule type="cellIs" dxfId="1970" priority="117" operator="greaterThan">
      <formula>0</formula>
    </cfRule>
  </conditionalFormatting>
  <conditionalFormatting sqref="I22">
    <cfRule type="cellIs" dxfId="1969" priority="116" operator="greaterThan">
      <formula>0</formula>
    </cfRule>
  </conditionalFormatting>
  <conditionalFormatting sqref="G24">
    <cfRule type="cellIs" dxfId="1968" priority="115" operator="greaterThan">
      <formula>0</formula>
    </cfRule>
  </conditionalFormatting>
  <conditionalFormatting sqref="I24">
    <cfRule type="cellIs" dxfId="1967" priority="114" operator="greaterThan">
      <formula>0</formula>
    </cfRule>
  </conditionalFormatting>
  <conditionalFormatting sqref="O11 O19 O23 O25 O13 O15 O17 O21">
    <cfRule type="cellIs" dxfId="1966" priority="113" operator="greaterThan">
      <formula>0</formula>
    </cfRule>
  </conditionalFormatting>
  <conditionalFormatting sqref="N11 N13 N15 N17 N19 N23 N25 N21">
    <cfRule type="cellIs" dxfId="1965" priority="112" operator="greaterThan">
      <formula>0</formula>
    </cfRule>
  </conditionalFormatting>
  <conditionalFormatting sqref="N10:O10">
    <cfRule type="cellIs" dxfId="1964" priority="111" operator="greaterThan">
      <formula>0</formula>
    </cfRule>
  </conditionalFormatting>
  <conditionalFormatting sqref="O12">
    <cfRule type="cellIs" dxfId="1963" priority="110" operator="greaterThan">
      <formula>0</formula>
    </cfRule>
  </conditionalFormatting>
  <conditionalFormatting sqref="O14">
    <cfRule type="cellIs" dxfId="1962" priority="109" operator="greaterThan">
      <formula>0</formula>
    </cfRule>
  </conditionalFormatting>
  <conditionalFormatting sqref="O16">
    <cfRule type="cellIs" dxfId="1961" priority="108" operator="greaterThan">
      <formula>0</formula>
    </cfRule>
  </conditionalFormatting>
  <conditionalFormatting sqref="O26">
    <cfRule type="cellIs" dxfId="1960" priority="107" operator="greaterThan">
      <formula>0</formula>
    </cfRule>
  </conditionalFormatting>
  <conditionalFormatting sqref="N12">
    <cfRule type="cellIs" dxfId="1959" priority="106" operator="greaterThan">
      <formula>0</formula>
    </cfRule>
  </conditionalFormatting>
  <conditionalFormatting sqref="N14">
    <cfRule type="cellIs" dxfId="1958" priority="105" operator="greaterThan">
      <formula>0</formula>
    </cfRule>
  </conditionalFormatting>
  <conditionalFormatting sqref="N16">
    <cfRule type="cellIs" dxfId="1957" priority="104" operator="greaterThan">
      <formula>0</formula>
    </cfRule>
  </conditionalFormatting>
  <conditionalFormatting sqref="N26">
    <cfRule type="cellIs" dxfId="1956" priority="103" operator="greaterThan">
      <formula>0</formula>
    </cfRule>
  </conditionalFormatting>
  <conditionalFormatting sqref="O18">
    <cfRule type="cellIs" dxfId="1955" priority="102" operator="greaterThan">
      <formula>0</formula>
    </cfRule>
  </conditionalFormatting>
  <conditionalFormatting sqref="N18">
    <cfRule type="cellIs" dxfId="1954" priority="101" operator="greaterThan">
      <formula>0</formula>
    </cfRule>
  </conditionalFormatting>
  <conditionalFormatting sqref="O20">
    <cfRule type="cellIs" dxfId="1953" priority="100" operator="greaterThan">
      <formula>0</formula>
    </cfRule>
  </conditionalFormatting>
  <conditionalFormatting sqref="N20">
    <cfRule type="cellIs" dxfId="1952" priority="99" operator="greaterThan">
      <formula>0</formula>
    </cfRule>
  </conditionalFormatting>
  <conditionalFormatting sqref="O22">
    <cfRule type="cellIs" dxfId="1951" priority="98" operator="greaterThan">
      <formula>0</formula>
    </cfRule>
  </conditionalFormatting>
  <conditionalFormatting sqref="N22">
    <cfRule type="cellIs" dxfId="1950" priority="97" operator="greaterThan">
      <formula>0</formula>
    </cfRule>
  </conditionalFormatting>
  <conditionalFormatting sqref="O24">
    <cfRule type="cellIs" dxfId="1949" priority="96" operator="greaterThan">
      <formula>0</formula>
    </cfRule>
  </conditionalFormatting>
  <conditionalFormatting sqref="N24">
    <cfRule type="cellIs" dxfId="1948" priority="95" operator="greaterThan">
      <formula>0</formula>
    </cfRule>
  </conditionalFormatting>
  <conditionalFormatting sqref="C12">
    <cfRule type="cellIs" dxfId="1947" priority="94" operator="greaterThan">
      <formula>0</formula>
    </cfRule>
  </conditionalFormatting>
  <conditionalFormatting sqref="B12">
    <cfRule type="cellIs" dxfId="1946" priority="93" operator="greaterThan">
      <formula>0</formula>
    </cfRule>
  </conditionalFormatting>
  <conditionalFormatting sqref="AC11 AC13 AC15 AC17 AC19 AC23 AC25 AC21">
    <cfRule type="cellIs" dxfId="1945" priority="84" operator="greaterThan">
      <formula>0</formula>
    </cfRule>
  </conditionalFormatting>
  <conditionalFormatting sqref="AD11:AF11 AD13:AF13 AD15:AF15 AD17:AF17 AD19:AF19 AD23:AF23 AD25:AF25 AD21:AF21">
    <cfRule type="cellIs" dxfId="1944" priority="83" operator="greaterThan">
      <formula>0</formula>
    </cfRule>
  </conditionalFormatting>
  <conditionalFormatting sqref="AC10:AF10">
    <cfRule type="cellIs" dxfId="1943" priority="82" operator="greaterThan">
      <formula>0</formula>
    </cfRule>
  </conditionalFormatting>
  <conditionalFormatting sqref="AC12:AF12">
    <cfRule type="cellIs" dxfId="1942" priority="81" operator="greaterThan">
      <formula>0</formula>
    </cfRule>
  </conditionalFormatting>
  <conditionalFormatting sqref="AC14:AF14">
    <cfRule type="cellIs" dxfId="1941" priority="80" operator="greaterThan">
      <formula>0</formula>
    </cfRule>
  </conditionalFormatting>
  <conditionalFormatting sqref="AC16:AF16">
    <cfRule type="cellIs" dxfId="1940" priority="79" operator="greaterThan">
      <formula>0</formula>
    </cfRule>
  </conditionalFormatting>
  <conditionalFormatting sqref="AC18:AF18">
    <cfRule type="cellIs" dxfId="1939" priority="78" operator="greaterThan">
      <formula>0</formula>
    </cfRule>
  </conditionalFormatting>
  <conditionalFormatting sqref="AC20:AF20">
    <cfRule type="cellIs" dxfId="1938" priority="77" operator="greaterThan">
      <formula>0</formula>
    </cfRule>
  </conditionalFormatting>
  <conditionalFormatting sqref="AC22:AF22">
    <cfRule type="cellIs" dxfId="1937" priority="76" operator="greaterThan">
      <formula>0</formula>
    </cfRule>
  </conditionalFormatting>
  <conditionalFormatting sqref="AC24:AF24">
    <cfRule type="cellIs" dxfId="1936" priority="75" operator="greaterThan">
      <formula>0</formula>
    </cfRule>
  </conditionalFormatting>
  <conditionalFormatting sqref="Z11 Z23 Z19 Z25 Z13 Z15 Z17 Z21">
    <cfRule type="cellIs" dxfId="1935" priority="73" operator="greaterThan">
      <formula>0</formula>
    </cfRule>
  </conditionalFormatting>
  <conditionalFormatting sqref="AA11 AA13 AA15 AA17 AA19 AA23 AA25:AA26 AA21">
    <cfRule type="cellIs" dxfId="1934" priority="72" operator="greaterThan">
      <formula>0</formula>
    </cfRule>
  </conditionalFormatting>
  <conditionalFormatting sqref="Z10">
    <cfRule type="cellIs" dxfId="1933" priority="71" operator="greaterThan">
      <formula>0</formula>
    </cfRule>
  </conditionalFormatting>
  <conditionalFormatting sqref="Z26 Z24 Z20">
    <cfRule type="cellIs" dxfId="1932" priority="70" operator="greaterThan">
      <formula>0</formula>
    </cfRule>
  </conditionalFormatting>
  <conditionalFormatting sqref="AA10">
    <cfRule type="cellIs" dxfId="1931" priority="69" operator="greaterThan">
      <formula>0</formula>
    </cfRule>
  </conditionalFormatting>
  <conditionalFormatting sqref="AA20">
    <cfRule type="cellIs" dxfId="1930" priority="68" operator="greaterThan">
      <formula>0</formula>
    </cfRule>
  </conditionalFormatting>
  <conditionalFormatting sqref="AA24">
    <cfRule type="cellIs" dxfId="1929" priority="67" operator="greaterThan">
      <formula>0</formula>
    </cfRule>
  </conditionalFormatting>
  <conditionalFormatting sqref="Z12">
    <cfRule type="cellIs" dxfId="1928" priority="66" operator="greaterThan">
      <formula>0</formula>
    </cfRule>
  </conditionalFormatting>
  <conditionalFormatting sqref="AA12">
    <cfRule type="cellIs" dxfId="1927" priority="65" operator="greaterThan">
      <formula>0</formula>
    </cfRule>
  </conditionalFormatting>
  <conditionalFormatting sqref="Z14">
    <cfRule type="cellIs" dxfId="1926" priority="64" operator="greaterThan">
      <formula>0</formula>
    </cfRule>
  </conditionalFormatting>
  <conditionalFormatting sqref="AA14">
    <cfRule type="cellIs" dxfId="1925" priority="63" operator="greaterThan">
      <formula>0</formula>
    </cfRule>
  </conditionalFormatting>
  <conditionalFormatting sqref="Z16">
    <cfRule type="cellIs" dxfId="1924" priority="62" operator="greaterThan">
      <formula>0</formula>
    </cfRule>
  </conditionalFormatting>
  <conditionalFormatting sqref="AA16">
    <cfRule type="cellIs" dxfId="1923" priority="61" operator="greaterThan">
      <formula>0</formula>
    </cfRule>
  </conditionalFormatting>
  <conditionalFormatting sqref="Z18">
    <cfRule type="cellIs" dxfId="1922" priority="60" operator="greaterThan">
      <formula>0</formula>
    </cfRule>
  </conditionalFormatting>
  <conditionalFormatting sqref="AA18">
    <cfRule type="cellIs" dxfId="1921" priority="59" operator="greaterThan">
      <formula>0</formula>
    </cfRule>
  </conditionalFormatting>
  <conditionalFormatting sqref="Z22">
    <cfRule type="cellIs" dxfId="1920" priority="58" operator="greaterThan">
      <formula>0</formula>
    </cfRule>
  </conditionalFormatting>
  <conditionalFormatting sqref="AA22">
    <cfRule type="cellIs" dxfId="1919" priority="57" operator="greaterThan">
      <formula>0</formula>
    </cfRule>
  </conditionalFormatting>
  <conditionalFormatting sqref="AB11 AB13 AB15 AB17 AB19 AB23 AB25 AB21">
    <cfRule type="cellIs" dxfId="1918" priority="56" operator="greaterThan">
      <formula>0</formula>
    </cfRule>
  </conditionalFormatting>
  <conditionalFormatting sqref="AB10">
    <cfRule type="cellIs" dxfId="1917" priority="55" operator="greaterThan">
      <formula>0</formula>
    </cfRule>
  </conditionalFormatting>
  <conditionalFormatting sqref="AB12">
    <cfRule type="cellIs" dxfId="1916" priority="54" operator="greaterThan">
      <formula>0</formula>
    </cfRule>
  </conditionalFormatting>
  <conditionalFormatting sqref="AB14">
    <cfRule type="cellIs" dxfId="1915" priority="53" operator="greaterThan">
      <formula>0</formula>
    </cfRule>
  </conditionalFormatting>
  <conditionalFormatting sqref="AB16">
    <cfRule type="cellIs" dxfId="1914" priority="52" operator="greaterThan">
      <formula>0</formula>
    </cfRule>
  </conditionalFormatting>
  <conditionalFormatting sqref="AB26">
    <cfRule type="cellIs" dxfId="1913" priority="51" operator="greaterThan">
      <formula>0</formula>
    </cfRule>
  </conditionalFormatting>
  <conditionalFormatting sqref="AB18">
    <cfRule type="cellIs" dxfId="1912" priority="50" operator="greaterThan">
      <formula>0</formula>
    </cfRule>
  </conditionalFormatting>
  <conditionalFormatting sqref="AB20">
    <cfRule type="cellIs" dxfId="1911" priority="49" operator="greaterThan">
      <formula>0</formula>
    </cfRule>
  </conditionalFormatting>
  <conditionalFormatting sqref="AB22">
    <cfRule type="cellIs" dxfId="1910" priority="48" operator="greaterThan">
      <formula>0</formula>
    </cfRule>
  </conditionalFormatting>
  <conditionalFormatting sqref="AB24">
    <cfRule type="cellIs" dxfId="1909" priority="47" operator="greaterThan">
      <formula>0</formula>
    </cfRule>
  </conditionalFormatting>
  <conditionalFormatting sqref="H19 H25 H21">
    <cfRule type="cellIs" dxfId="1908" priority="35" operator="greaterThan">
      <formula>0</formula>
    </cfRule>
  </conditionalFormatting>
  <conditionalFormatting sqref="H11 H23 H13 H15 H17">
    <cfRule type="cellIs" dxfId="1907" priority="45" operator="greaterThan">
      <formula>0</formula>
    </cfRule>
  </conditionalFormatting>
  <conditionalFormatting sqref="H10">
    <cfRule type="cellIs" dxfId="1906" priority="44" operator="greaterThan">
      <formula>0</formula>
    </cfRule>
  </conditionalFormatting>
  <conditionalFormatting sqref="H12">
    <cfRule type="cellIs" dxfId="1905" priority="43" operator="greaterThan">
      <formula>0</formula>
    </cfRule>
  </conditionalFormatting>
  <conditionalFormatting sqref="H14">
    <cfRule type="cellIs" dxfId="1904" priority="42" operator="greaterThan">
      <formula>0</formula>
    </cfRule>
  </conditionalFormatting>
  <conditionalFormatting sqref="H16">
    <cfRule type="cellIs" dxfId="1903" priority="41" operator="greaterThan">
      <formula>0</formula>
    </cfRule>
  </conditionalFormatting>
  <conditionalFormatting sqref="H18">
    <cfRule type="cellIs" dxfId="1902" priority="40" operator="greaterThan">
      <formula>0</formula>
    </cfRule>
  </conditionalFormatting>
  <conditionalFormatting sqref="H20">
    <cfRule type="cellIs" dxfId="1901" priority="39" operator="greaterThan">
      <formula>0</formula>
    </cfRule>
  </conditionalFormatting>
  <conditionalFormatting sqref="H22">
    <cfRule type="cellIs" dxfId="1900" priority="38" operator="greaterThan">
      <formula>0</formula>
    </cfRule>
  </conditionalFormatting>
  <conditionalFormatting sqref="H24">
    <cfRule type="cellIs" dxfId="1899" priority="37" operator="greaterThan">
      <formula>0</formula>
    </cfRule>
  </conditionalFormatting>
  <conditionalFormatting sqref="H26">
    <cfRule type="cellIs" dxfId="1898" priority="36" operator="greaterThan">
      <formula>0</formula>
    </cfRule>
  </conditionalFormatting>
  <conditionalFormatting sqref="P11 P19:Q19 P23 P25:Q25 P13 P15 P17 P21:Q21 P10:Q10">
    <cfRule type="cellIs" dxfId="1897" priority="20" operator="greaterThan">
      <formula>0</formula>
    </cfRule>
  </conditionalFormatting>
  <conditionalFormatting sqref="Q11 Q13 Q15 Q17">
    <cfRule type="cellIs" dxfId="1896" priority="34" operator="greaterThan">
      <formula>0</formula>
    </cfRule>
  </conditionalFormatting>
  <conditionalFormatting sqref="Q23">
    <cfRule type="cellIs" dxfId="1895" priority="33" operator="greaterThan">
      <formula>0</formula>
    </cfRule>
  </conditionalFormatting>
  <conditionalFormatting sqref="P12:Q12">
    <cfRule type="cellIs" dxfId="1894" priority="32" operator="greaterThan">
      <formula>0</formula>
    </cfRule>
  </conditionalFormatting>
  <conditionalFormatting sqref="P14:Q14">
    <cfRule type="cellIs" dxfId="1893" priority="31" operator="greaterThan">
      <formula>0</formula>
    </cfRule>
  </conditionalFormatting>
  <conditionalFormatting sqref="P16:Q16">
    <cfRule type="cellIs" dxfId="1892" priority="30" operator="greaterThan">
      <formula>0</formula>
    </cfRule>
  </conditionalFormatting>
  <conditionalFormatting sqref="Q18">
    <cfRule type="cellIs" dxfId="1891" priority="29" operator="greaterThan">
      <formula>0</formula>
    </cfRule>
  </conditionalFormatting>
  <conditionalFormatting sqref="Q20">
    <cfRule type="cellIs" dxfId="1890" priority="28" operator="greaterThan">
      <formula>0</formula>
    </cfRule>
  </conditionalFormatting>
  <conditionalFormatting sqref="Q22">
    <cfRule type="cellIs" dxfId="1889" priority="27" operator="greaterThan">
      <formula>0</formula>
    </cfRule>
  </conditionalFormatting>
  <conditionalFormatting sqref="Q24">
    <cfRule type="cellIs" dxfId="1888" priority="26" operator="greaterThan">
      <formula>0</formula>
    </cfRule>
  </conditionalFormatting>
  <conditionalFormatting sqref="P26:Q26">
    <cfRule type="cellIs" dxfId="1887" priority="25" operator="greaterThan">
      <formula>0</formula>
    </cfRule>
  </conditionalFormatting>
  <conditionalFormatting sqref="P18">
    <cfRule type="cellIs" dxfId="1886" priority="24" operator="greaterThan">
      <formula>0</formula>
    </cfRule>
  </conditionalFormatting>
  <conditionalFormatting sqref="P20">
    <cfRule type="cellIs" dxfId="1885" priority="23" operator="greaterThan">
      <formula>0</formula>
    </cfRule>
  </conditionalFormatting>
  <conditionalFormatting sqref="P22">
    <cfRule type="cellIs" dxfId="1884" priority="22" operator="greaterThan">
      <formula>0</formula>
    </cfRule>
  </conditionalFormatting>
  <conditionalFormatting sqref="P24">
    <cfRule type="cellIs" dxfId="1883" priority="21" operator="greaterThan">
      <formula>0</formula>
    </cfRule>
  </conditionalFormatting>
  <conditionalFormatting sqref="V11 V19 V23 V25 V13 V15 V17 V21">
    <cfRule type="cellIs" dxfId="1882" priority="19" operator="greaterThan">
      <formula>0</formula>
    </cfRule>
  </conditionalFormatting>
  <conditionalFormatting sqref="V10">
    <cfRule type="cellIs" dxfId="1881" priority="18" operator="greaterThan">
      <formula>0</formula>
    </cfRule>
  </conditionalFormatting>
  <conditionalFormatting sqref="V12">
    <cfRule type="cellIs" dxfId="1880" priority="17" operator="greaterThan">
      <formula>0</formula>
    </cfRule>
  </conditionalFormatting>
  <conditionalFormatting sqref="V14">
    <cfRule type="cellIs" dxfId="1879" priority="16" operator="greaterThan">
      <formula>0</formula>
    </cfRule>
  </conditionalFormatting>
  <conditionalFormatting sqref="V16">
    <cfRule type="cellIs" dxfId="1878" priority="15" operator="greaterThan">
      <formula>0</formula>
    </cfRule>
  </conditionalFormatting>
  <conditionalFormatting sqref="V26">
    <cfRule type="cellIs" dxfId="1877" priority="14" operator="greaterThan">
      <formula>0</formula>
    </cfRule>
  </conditionalFormatting>
  <conditionalFormatting sqref="V18">
    <cfRule type="cellIs" dxfId="1876" priority="13" operator="greaterThan">
      <formula>0</formula>
    </cfRule>
  </conditionalFormatting>
  <conditionalFormatting sqref="V20">
    <cfRule type="cellIs" dxfId="1875" priority="12" operator="greaterThan">
      <formula>0</formula>
    </cfRule>
  </conditionalFormatting>
  <conditionalFormatting sqref="V22">
    <cfRule type="cellIs" dxfId="1874" priority="11" operator="greaterThan">
      <formula>0</formula>
    </cfRule>
  </conditionalFormatting>
  <conditionalFormatting sqref="V24">
    <cfRule type="cellIs" dxfId="1873" priority="10" operator="greaterThan">
      <formula>0</formula>
    </cfRule>
  </conditionalFormatting>
  <conditionalFormatting sqref="W19 W23 W25 W13 W15 W17 W21 W10:W11">
    <cfRule type="cellIs" dxfId="1872" priority="1" operator="greaterThan">
      <formula>0</formula>
    </cfRule>
  </conditionalFormatting>
  <conditionalFormatting sqref="W12">
    <cfRule type="cellIs" dxfId="1871" priority="9" operator="greaterThan">
      <formula>0</formula>
    </cfRule>
  </conditionalFormatting>
  <conditionalFormatting sqref="W14">
    <cfRule type="cellIs" dxfId="1870" priority="8" operator="greaterThan">
      <formula>0</formula>
    </cfRule>
  </conditionalFormatting>
  <conditionalFormatting sqref="W16">
    <cfRule type="cellIs" dxfId="1869" priority="7" operator="greaterThan">
      <formula>0</formula>
    </cfRule>
  </conditionalFormatting>
  <conditionalFormatting sqref="W26">
    <cfRule type="cellIs" dxfId="1868" priority="6" operator="greaterThan">
      <formula>0</formula>
    </cfRule>
  </conditionalFormatting>
  <conditionalFormatting sqref="W18">
    <cfRule type="cellIs" dxfId="1867" priority="5" operator="greaterThan">
      <formula>0</formula>
    </cfRule>
  </conditionalFormatting>
  <conditionalFormatting sqref="W20">
    <cfRule type="cellIs" dxfId="1866" priority="4" operator="greaterThan">
      <formula>0</formula>
    </cfRule>
  </conditionalFormatting>
  <conditionalFormatting sqref="W22">
    <cfRule type="cellIs" dxfId="1865" priority="3" operator="greaterThan">
      <formula>0</formula>
    </cfRule>
  </conditionalFormatting>
  <conditionalFormatting sqref="W24">
    <cfRule type="cellIs" dxfId="1864" priority="2" operator="greaterThan">
      <formula>0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H26"/>
  <sheetViews>
    <sheetView workbookViewId="0">
      <selection activeCell="AC16" sqref="AC16"/>
    </sheetView>
  </sheetViews>
  <sheetFormatPr defaultColWidth="10.76171875" defaultRowHeight="15" x14ac:dyDescent="0.2"/>
  <cols>
    <col min="1" max="1" width="24.6171875" customWidth="1"/>
    <col min="2" max="31" width="4.03515625" customWidth="1"/>
    <col min="34" max="34" width="18.16015625" customWidth="1"/>
  </cols>
  <sheetData>
    <row r="1" spans="1:34" ht="1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57"/>
      <c r="Z1" s="557"/>
      <c r="AA1" s="557"/>
      <c r="AB1" s="39"/>
    </row>
    <row r="2" spans="1:34" ht="1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56"/>
      <c r="Z2" s="556"/>
      <c r="AA2" s="556"/>
      <c r="AF2" s="522" t="s">
        <v>10</v>
      </c>
    </row>
    <row r="3" spans="1:34" ht="1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56"/>
      <c r="Z3" s="556"/>
      <c r="AA3" s="556"/>
      <c r="AF3" s="498" t="s">
        <v>11</v>
      </c>
    </row>
    <row r="4" spans="1:34" ht="1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56"/>
      <c r="Z4" s="556"/>
      <c r="AA4" s="556"/>
      <c r="AF4" s="499" t="s">
        <v>13</v>
      </c>
    </row>
    <row r="5" spans="1:34" ht="1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F5" s="500" t="s">
        <v>14</v>
      </c>
    </row>
    <row r="6" spans="1:34" ht="15.75" customHeight="1" x14ac:dyDescent="0.2">
      <c r="A6" s="44" t="s">
        <v>208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57"/>
      <c r="Z6" s="557"/>
      <c r="AA6" s="557"/>
      <c r="AB6" s="38"/>
    </row>
    <row r="7" spans="1:34" ht="15.75" customHeight="1" x14ac:dyDescent="0.2">
      <c r="A7" s="39"/>
      <c r="B7" s="201" t="s">
        <v>20</v>
      </c>
      <c r="C7" s="201" t="s">
        <v>19</v>
      </c>
      <c r="D7" s="201" t="s">
        <v>18</v>
      </c>
      <c r="E7" s="198" t="s">
        <v>16</v>
      </c>
      <c r="F7" s="198" t="s">
        <v>17</v>
      </c>
      <c r="G7" s="201" t="s">
        <v>21</v>
      </c>
      <c r="H7" s="201" t="s">
        <v>20</v>
      </c>
      <c r="I7" s="201" t="s">
        <v>20</v>
      </c>
      <c r="J7" s="201" t="s">
        <v>19</v>
      </c>
      <c r="K7" s="201" t="s">
        <v>18</v>
      </c>
      <c r="L7" s="198" t="s">
        <v>16</v>
      </c>
      <c r="M7" s="198" t="s">
        <v>17</v>
      </c>
      <c r="N7" s="201" t="s">
        <v>21</v>
      </c>
      <c r="O7" s="201" t="s">
        <v>20</v>
      </c>
      <c r="P7" s="201" t="s">
        <v>20</v>
      </c>
      <c r="Q7" s="201" t="s">
        <v>19</v>
      </c>
      <c r="R7" s="201" t="s">
        <v>18</v>
      </c>
      <c r="S7" s="198" t="s">
        <v>16</v>
      </c>
      <c r="T7" s="198" t="s">
        <v>17</v>
      </c>
      <c r="U7" s="201" t="s">
        <v>21</v>
      </c>
      <c r="V7" s="201" t="s">
        <v>20</v>
      </c>
      <c r="W7" s="201" t="s">
        <v>20</v>
      </c>
      <c r="X7" s="201" t="s">
        <v>19</v>
      </c>
      <c r="Y7" s="201" t="s">
        <v>18</v>
      </c>
      <c r="Z7" s="198" t="s">
        <v>16</v>
      </c>
      <c r="AA7" s="198" t="s">
        <v>17</v>
      </c>
      <c r="AB7" s="201" t="s">
        <v>21</v>
      </c>
      <c r="AC7" s="201" t="s">
        <v>20</v>
      </c>
      <c r="AD7" s="201" t="s">
        <v>20</v>
      </c>
      <c r="AE7" s="201" t="s">
        <v>19</v>
      </c>
      <c r="AF7" s="201" t="s">
        <v>193</v>
      </c>
      <c r="AG7" s="201" t="s">
        <v>194</v>
      </c>
      <c r="AH7" s="201" t="s">
        <v>195</v>
      </c>
    </row>
    <row r="8" spans="1:34" ht="15.75" customHeight="1" thickBot="1" x14ac:dyDescent="0.25">
      <c r="A8" s="45" t="s">
        <v>0</v>
      </c>
      <c r="B8" s="479">
        <v>1</v>
      </c>
      <c r="C8" s="479">
        <v>2</v>
      </c>
      <c r="D8" s="479">
        <v>3</v>
      </c>
      <c r="E8" s="481">
        <v>4</v>
      </c>
      <c r="F8" s="481">
        <v>5</v>
      </c>
      <c r="G8" s="479">
        <v>6</v>
      </c>
      <c r="H8" s="479">
        <v>7</v>
      </c>
      <c r="I8" s="479">
        <v>8</v>
      </c>
      <c r="J8" s="479">
        <v>9</v>
      </c>
      <c r="K8" s="479">
        <v>10</v>
      </c>
      <c r="L8" s="481">
        <v>11</v>
      </c>
      <c r="M8" s="481">
        <v>12</v>
      </c>
      <c r="N8" s="479">
        <v>13</v>
      </c>
      <c r="O8" s="479">
        <v>14</v>
      </c>
      <c r="P8" s="479">
        <v>15</v>
      </c>
      <c r="Q8" s="479">
        <v>16</v>
      </c>
      <c r="R8" s="479">
        <v>17</v>
      </c>
      <c r="S8" s="481">
        <v>18</v>
      </c>
      <c r="T8" s="481">
        <v>19</v>
      </c>
      <c r="U8" s="479">
        <v>20</v>
      </c>
      <c r="V8" s="479">
        <v>21</v>
      </c>
      <c r="W8" s="479">
        <v>22</v>
      </c>
      <c r="X8" s="479">
        <v>23</v>
      </c>
      <c r="Y8" s="479">
        <v>24</v>
      </c>
      <c r="Z8" s="524">
        <v>25</v>
      </c>
      <c r="AA8" s="549">
        <v>26</v>
      </c>
      <c r="AB8" s="288">
        <v>27</v>
      </c>
      <c r="AC8" s="288">
        <v>28</v>
      </c>
      <c r="AD8" s="288">
        <v>29</v>
      </c>
      <c r="AE8" s="288">
        <v>30</v>
      </c>
      <c r="AF8" s="512"/>
      <c r="AG8" s="512"/>
      <c r="AH8" s="512"/>
    </row>
    <row r="9" spans="1:34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25"/>
      <c r="AC9" s="625"/>
      <c r="AD9" s="558"/>
      <c r="AE9" s="558"/>
      <c r="AF9" s="512"/>
      <c r="AG9" s="512"/>
      <c r="AH9" s="512"/>
    </row>
    <row r="10" spans="1:34" ht="15.75" customHeight="1" x14ac:dyDescent="0.2">
      <c r="A10" s="496" t="s">
        <v>1</v>
      </c>
      <c r="B10" s="88">
        <v>0</v>
      </c>
      <c r="C10" s="88">
        <v>0</v>
      </c>
      <c r="D10" s="88">
        <v>0</v>
      </c>
      <c r="E10" s="202">
        <v>0</v>
      </c>
      <c r="F10" s="202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202">
        <v>0</v>
      </c>
      <c r="M10" s="202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202">
        <v>0</v>
      </c>
      <c r="T10" s="202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202">
        <v>0</v>
      </c>
      <c r="AA10" s="202">
        <v>0</v>
      </c>
      <c r="AB10" s="201">
        <v>0</v>
      </c>
      <c r="AC10" s="201">
        <v>0</v>
      </c>
      <c r="AD10" s="201">
        <v>0</v>
      </c>
      <c r="AE10" s="201">
        <v>0</v>
      </c>
      <c r="AF10" s="550">
        <v>22</v>
      </c>
      <c r="AG10" s="553"/>
      <c r="AH10" s="553"/>
    </row>
    <row r="11" spans="1:34" ht="1.5" customHeight="1" x14ac:dyDescent="0.2">
      <c r="A11" s="57"/>
      <c r="B11" s="82"/>
      <c r="C11" s="82"/>
      <c r="D11" s="82"/>
      <c r="E11" s="482"/>
      <c r="F11" s="482"/>
      <c r="G11" s="82"/>
      <c r="H11" s="82"/>
      <c r="I11" s="82"/>
      <c r="J11" s="82"/>
      <c r="K11" s="82"/>
      <c r="L11" s="482"/>
      <c r="M11" s="482"/>
      <c r="N11" s="82"/>
      <c r="O11" s="82"/>
      <c r="P11" s="82"/>
      <c r="Q11" s="82"/>
      <c r="R11" s="82"/>
      <c r="S11" s="482"/>
      <c r="T11" s="482"/>
      <c r="U11" s="82"/>
      <c r="V11" s="82"/>
      <c r="W11" s="82"/>
      <c r="X11" s="82"/>
      <c r="Y11" s="82"/>
      <c r="Z11" s="482"/>
      <c r="AA11" s="482"/>
      <c r="AB11" s="475"/>
      <c r="AC11" s="475"/>
      <c r="AD11" s="475"/>
      <c r="AE11" s="475"/>
      <c r="AF11" s="553"/>
      <c r="AG11" s="553"/>
      <c r="AH11" s="553"/>
    </row>
    <row r="12" spans="1:34" ht="15.75" customHeight="1" x14ac:dyDescent="0.2">
      <c r="A12" s="52" t="s">
        <v>2</v>
      </c>
      <c r="B12" s="88">
        <v>0</v>
      </c>
      <c r="C12" s="88">
        <v>3</v>
      </c>
      <c r="D12" s="88">
        <v>0</v>
      </c>
      <c r="E12" s="202">
        <v>0</v>
      </c>
      <c r="F12" s="202">
        <v>0</v>
      </c>
      <c r="G12" s="88">
        <v>6</v>
      </c>
      <c r="H12" s="88">
        <v>0</v>
      </c>
      <c r="I12" s="88">
        <v>0</v>
      </c>
      <c r="J12" s="88">
        <v>0</v>
      </c>
      <c r="K12" s="88">
        <v>0</v>
      </c>
      <c r="L12" s="202">
        <v>0</v>
      </c>
      <c r="M12" s="202">
        <v>0</v>
      </c>
      <c r="N12" s="88">
        <v>0</v>
      </c>
      <c r="O12" s="88">
        <v>0</v>
      </c>
      <c r="P12" s="88">
        <v>1</v>
      </c>
      <c r="Q12" s="88">
        <v>0</v>
      </c>
      <c r="R12" s="88">
        <v>1</v>
      </c>
      <c r="S12" s="202">
        <v>0</v>
      </c>
      <c r="T12" s="202">
        <v>0</v>
      </c>
      <c r="U12" s="88">
        <v>0</v>
      </c>
      <c r="V12" s="88">
        <v>3</v>
      </c>
      <c r="W12" s="88">
        <v>1</v>
      </c>
      <c r="X12" s="88">
        <v>0</v>
      </c>
      <c r="Y12" s="88">
        <v>6</v>
      </c>
      <c r="Z12" s="202">
        <v>0</v>
      </c>
      <c r="AA12" s="202">
        <v>0</v>
      </c>
      <c r="AB12" s="201">
        <v>1</v>
      </c>
      <c r="AC12" s="201">
        <v>0</v>
      </c>
      <c r="AD12" s="201">
        <v>0</v>
      </c>
      <c r="AE12" s="201">
        <v>0</v>
      </c>
      <c r="AF12" s="553">
        <v>26</v>
      </c>
      <c r="AG12" s="553"/>
      <c r="AH12" s="553"/>
    </row>
    <row r="13" spans="1:34" ht="1.5" customHeight="1" x14ac:dyDescent="0.2">
      <c r="A13" s="57"/>
      <c r="B13" s="82"/>
      <c r="C13" s="82"/>
      <c r="D13" s="82"/>
      <c r="E13" s="482"/>
      <c r="F13" s="482"/>
      <c r="G13" s="82"/>
      <c r="H13" s="82"/>
      <c r="I13" s="82"/>
      <c r="J13" s="82"/>
      <c r="K13" s="82"/>
      <c r="L13" s="482"/>
      <c r="M13" s="482"/>
      <c r="N13" s="82"/>
      <c r="O13" s="82"/>
      <c r="P13" s="82"/>
      <c r="Q13" s="82"/>
      <c r="R13" s="82"/>
      <c r="S13" s="482"/>
      <c r="T13" s="482"/>
      <c r="U13" s="82"/>
      <c r="V13" s="82"/>
      <c r="W13" s="82"/>
      <c r="X13" s="82"/>
      <c r="Y13" s="82"/>
      <c r="Z13" s="482"/>
      <c r="AA13" s="482"/>
      <c r="AB13" s="475"/>
      <c r="AC13" s="475"/>
      <c r="AD13" s="475"/>
      <c r="AE13" s="475"/>
      <c r="AF13" s="553"/>
      <c r="AG13" s="553"/>
      <c r="AH13" s="553"/>
    </row>
    <row r="14" spans="1:34" ht="15.75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202">
        <v>0</v>
      </c>
      <c r="F14" s="202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202">
        <v>0</v>
      </c>
      <c r="M14" s="202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202">
        <v>0</v>
      </c>
      <c r="T14" s="202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202">
        <v>0</v>
      </c>
      <c r="AA14" s="202">
        <v>0</v>
      </c>
      <c r="AB14" s="201">
        <v>0</v>
      </c>
      <c r="AC14" s="201">
        <v>0</v>
      </c>
      <c r="AD14" s="201">
        <v>2</v>
      </c>
      <c r="AE14" s="201">
        <v>2</v>
      </c>
      <c r="AF14" s="553">
        <v>24</v>
      </c>
      <c r="AG14" s="553"/>
      <c r="AH14" s="553"/>
    </row>
    <row r="15" spans="1:34" ht="1.5" customHeight="1" x14ac:dyDescent="0.2">
      <c r="A15" s="57"/>
      <c r="B15" s="82"/>
      <c r="C15" s="82"/>
      <c r="D15" s="82"/>
      <c r="E15" s="482"/>
      <c r="F15" s="482"/>
      <c r="G15" s="82"/>
      <c r="H15" s="82"/>
      <c r="I15" s="82"/>
      <c r="J15" s="82"/>
      <c r="K15" s="82"/>
      <c r="L15" s="482"/>
      <c r="M15" s="482"/>
      <c r="N15" s="82"/>
      <c r="O15" s="82"/>
      <c r="P15" s="82"/>
      <c r="Q15" s="82"/>
      <c r="R15" s="82"/>
      <c r="S15" s="482"/>
      <c r="T15" s="482"/>
      <c r="U15" s="82"/>
      <c r="V15" s="82"/>
      <c r="W15" s="82"/>
      <c r="X15" s="82"/>
      <c r="Y15" s="82"/>
      <c r="Z15" s="482"/>
      <c r="AA15" s="482"/>
      <c r="AB15" s="475"/>
      <c r="AC15" s="475"/>
      <c r="AD15" s="475"/>
      <c r="AE15" s="475"/>
      <c r="AF15" s="553"/>
      <c r="AG15" s="553"/>
      <c r="AH15" s="553"/>
    </row>
    <row r="16" spans="1:34" ht="15.75" customHeight="1" x14ac:dyDescent="0.2">
      <c r="A16" s="52" t="s">
        <v>4</v>
      </c>
      <c r="B16" s="88">
        <v>0</v>
      </c>
      <c r="C16" s="88">
        <v>0</v>
      </c>
      <c r="D16" s="88">
        <v>0</v>
      </c>
      <c r="E16" s="202">
        <v>0</v>
      </c>
      <c r="F16" s="202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202">
        <v>0</v>
      </c>
      <c r="M16" s="202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202">
        <v>0</v>
      </c>
      <c r="T16" s="202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202">
        <v>0</v>
      </c>
      <c r="AA16" s="202">
        <v>0</v>
      </c>
      <c r="AB16" s="201">
        <v>0</v>
      </c>
      <c r="AC16" s="201">
        <v>0</v>
      </c>
      <c r="AD16" s="201">
        <v>0</v>
      </c>
      <c r="AE16" s="201">
        <v>0</v>
      </c>
      <c r="AF16" s="553">
        <v>44</v>
      </c>
      <c r="AG16" s="553"/>
      <c r="AH16" s="553"/>
    </row>
    <row r="17" spans="1:34" ht="2.25" customHeight="1" x14ac:dyDescent="0.2">
      <c r="A17" s="57"/>
      <c r="B17" s="82"/>
      <c r="C17" s="82"/>
      <c r="D17" s="82"/>
      <c r="E17" s="482"/>
      <c r="F17" s="482"/>
      <c r="G17" s="82"/>
      <c r="H17" s="82"/>
      <c r="I17" s="82"/>
      <c r="J17" s="82"/>
      <c r="K17" s="82"/>
      <c r="L17" s="482"/>
      <c r="M17" s="482"/>
      <c r="N17" s="82"/>
      <c r="O17" s="82"/>
      <c r="P17" s="82"/>
      <c r="Q17" s="82"/>
      <c r="R17" s="82"/>
      <c r="S17" s="482"/>
      <c r="T17" s="482"/>
      <c r="U17" s="82"/>
      <c r="V17" s="82"/>
      <c r="W17" s="82"/>
      <c r="X17" s="82"/>
      <c r="Y17" s="82"/>
      <c r="Z17" s="482"/>
      <c r="AA17" s="482"/>
      <c r="AB17" s="475"/>
      <c r="AC17" s="475"/>
      <c r="AD17" s="475"/>
      <c r="AE17" s="475"/>
      <c r="AF17" s="553"/>
      <c r="AG17" s="553"/>
      <c r="AH17" s="553"/>
    </row>
    <row r="18" spans="1:34" ht="15.75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202">
        <v>0</v>
      </c>
      <c r="F18" s="202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202">
        <v>0</v>
      </c>
      <c r="M18" s="202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202">
        <v>0</v>
      </c>
      <c r="T18" s="202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202">
        <v>0</v>
      </c>
      <c r="AA18" s="202">
        <v>0</v>
      </c>
      <c r="AB18" s="201">
        <v>0</v>
      </c>
      <c r="AC18" s="201">
        <v>0</v>
      </c>
      <c r="AD18" s="201">
        <v>0</v>
      </c>
      <c r="AE18" s="201">
        <v>0</v>
      </c>
      <c r="AF18" s="553">
        <v>7</v>
      </c>
      <c r="AG18" s="553"/>
      <c r="AH18" s="553"/>
    </row>
    <row r="19" spans="1:34" ht="1.5" customHeight="1" x14ac:dyDescent="0.2">
      <c r="A19" s="57"/>
      <c r="B19" s="82"/>
      <c r="C19" s="82"/>
      <c r="D19" s="82"/>
      <c r="E19" s="482"/>
      <c r="F19" s="482"/>
      <c r="G19" s="82"/>
      <c r="H19" s="82"/>
      <c r="I19" s="82"/>
      <c r="J19" s="82"/>
      <c r="K19" s="82"/>
      <c r="L19" s="482"/>
      <c r="M19" s="482"/>
      <c r="N19" s="82"/>
      <c r="O19" s="82"/>
      <c r="P19" s="82"/>
      <c r="Q19" s="82"/>
      <c r="R19" s="82"/>
      <c r="S19" s="482"/>
      <c r="T19" s="482"/>
      <c r="U19" s="82"/>
      <c r="V19" s="82"/>
      <c r="W19" s="82"/>
      <c r="X19" s="82"/>
      <c r="Y19" s="82"/>
      <c r="Z19" s="482"/>
      <c r="AA19" s="482"/>
      <c r="AB19" s="475"/>
      <c r="AC19" s="475"/>
      <c r="AD19" s="475"/>
      <c r="AE19" s="475"/>
      <c r="AF19" s="553"/>
      <c r="AG19" s="553"/>
      <c r="AH19" s="553"/>
    </row>
    <row r="20" spans="1:34" ht="15.75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202">
        <v>0</v>
      </c>
      <c r="F20" s="202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202">
        <v>0</v>
      </c>
      <c r="M20" s="202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202">
        <v>0</v>
      </c>
      <c r="T20" s="202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202">
        <v>0</v>
      </c>
      <c r="AA20" s="202">
        <v>0</v>
      </c>
      <c r="AB20" s="201">
        <v>0</v>
      </c>
      <c r="AC20" s="201">
        <v>0</v>
      </c>
      <c r="AD20" s="201">
        <v>0</v>
      </c>
      <c r="AE20" s="201">
        <v>0</v>
      </c>
      <c r="AF20" s="553">
        <v>37</v>
      </c>
      <c r="AG20" s="553"/>
      <c r="AH20" s="553"/>
    </row>
    <row r="21" spans="1:34" ht="2.25" customHeight="1" x14ac:dyDescent="0.2">
      <c r="A21" s="57"/>
      <c r="B21" s="82"/>
      <c r="C21" s="82"/>
      <c r="D21" s="82"/>
      <c r="E21" s="482"/>
      <c r="F21" s="482"/>
      <c r="G21" s="82"/>
      <c r="H21" s="82"/>
      <c r="I21" s="82"/>
      <c r="J21" s="82"/>
      <c r="K21" s="82"/>
      <c r="L21" s="482"/>
      <c r="M21" s="482"/>
      <c r="N21" s="82"/>
      <c r="O21" s="82"/>
      <c r="P21" s="82"/>
      <c r="Q21" s="82"/>
      <c r="R21" s="82"/>
      <c r="S21" s="482"/>
      <c r="T21" s="482"/>
      <c r="U21" s="82"/>
      <c r="V21" s="82"/>
      <c r="W21" s="82"/>
      <c r="X21" s="82"/>
      <c r="Y21" s="82"/>
      <c r="Z21" s="482"/>
      <c r="AA21" s="482"/>
      <c r="AB21" s="475"/>
      <c r="AC21" s="475"/>
      <c r="AD21" s="475"/>
      <c r="AE21" s="475"/>
      <c r="AF21" s="553"/>
      <c r="AG21" s="553"/>
      <c r="AH21" s="553"/>
    </row>
    <row r="22" spans="1:34" ht="15.75" customHeight="1" x14ac:dyDescent="0.2">
      <c r="A22" s="52" t="s">
        <v>7</v>
      </c>
      <c r="B22" s="88">
        <v>0</v>
      </c>
      <c r="C22" s="88">
        <v>0</v>
      </c>
      <c r="D22" s="88">
        <v>0</v>
      </c>
      <c r="E22" s="202">
        <v>0</v>
      </c>
      <c r="F22" s="202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202">
        <v>0</v>
      </c>
      <c r="M22" s="202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202">
        <v>0</v>
      </c>
      <c r="T22" s="202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202">
        <v>0</v>
      </c>
      <c r="AA22" s="202">
        <v>0</v>
      </c>
      <c r="AB22" s="201">
        <v>0</v>
      </c>
      <c r="AC22" s="201">
        <v>0</v>
      </c>
      <c r="AD22" s="201">
        <v>0</v>
      </c>
      <c r="AE22" s="201">
        <v>0</v>
      </c>
      <c r="AF22" s="553">
        <v>6</v>
      </c>
      <c r="AG22" s="553"/>
      <c r="AH22" s="553"/>
    </row>
    <row r="23" spans="1:34" ht="1.5" customHeight="1" x14ac:dyDescent="0.2">
      <c r="A23" s="57"/>
      <c r="B23" s="82"/>
      <c r="C23" s="82"/>
      <c r="D23" s="82"/>
      <c r="E23" s="482"/>
      <c r="F23" s="482"/>
      <c r="G23" s="82"/>
      <c r="H23" s="82"/>
      <c r="I23" s="82"/>
      <c r="J23" s="82"/>
      <c r="K23" s="82"/>
      <c r="L23" s="482"/>
      <c r="M23" s="482"/>
      <c r="N23" s="82"/>
      <c r="O23" s="82"/>
      <c r="P23" s="82"/>
      <c r="Q23" s="82"/>
      <c r="R23" s="82"/>
      <c r="S23" s="482"/>
      <c r="T23" s="482"/>
      <c r="U23" s="82"/>
      <c r="V23" s="82"/>
      <c r="W23" s="82"/>
      <c r="X23" s="82"/>
      <c r="Y23" s="82"/>
      <c r="Z23" s="482"/>
      <c r="AA23" s="482"/>
      <c r="AB23" s="475"/>
      <c r="AC23" s="475"/>
      <c r="AD23" s="475"/>
      <c r="AE23" s="475"/>
      <c r="AF23" s="553"/>
      <c r="AG23" s="553"/>
      <c r="AH23" s="553"/>
    </row>
    <row r="24" spans="1:34" ht="15.75" customHeight="1" x14ac:dyDescent="0.2">
      <c r="A24" s="59" t="s">
        <v>8</v>
      </c>
      <c r="B24" s="88">
        <v>0</v>
      </c>
      <c r="C24" s="88">
        <v>0</v>
      </c>
      <c r="D24" s="88">
        <v>0</v>
      </c>
      <c r="E24" s="202">
        <v>0</v>
      </c>
      <c r="F24" s="202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202">
        <v>0</v>
      </c>
      <c r="M24" s="202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202">
        <v>0</v>
      </c>
      <c r="T24" s="202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202">
        <v>0</v>
      </c>
      <c r="AA24" s="202">
        <v>0</v>
      </c>
      <c r="AB24" s="201">
        <v>3</v>
      </c>
      <c r="AC24" s="201">
        <v>0</v>
      </c>
      <c r="AD24" s="201">
        <v>0</v>
      </c>
      <c r="AE24" s="201">
        <v>0</v>
      </c>
      <c r="AF24" s="553">
        <v>84</v>
      </c>
      <c r="AG24" s="553"/>
      <c r="AH24" s="553"/>
    </row>
    <row r="25" spans="1:34" ht="2.25" customHeight="1" x14ac:dyDescent="0.2">
      <c r="A25" s="57"/>
      <c r="B25" s="82"/>
      <c r="C25" s="82"/>
      <c r="D25" s="82"/>
      <c r="E25" s="482"/>
      <c r="F25" s="482"/>
      <c r="G25" s="82"/>
      <c r="H25" s="82"/>
      <c r="I25" s="82"/>
      <c r="J25" s="82"/>
      <c r="K25" s="82"/>
      <c r="L25" s="482"/>
      <c r="M25" s="482"/>
      <c r="N25" s="82"/>
      <c r="O25" s="82"/>
      <c r="P25" s="82"/>
      <c r="Q25" s="82"/>
      <c r="R25" s="82"/>
      <c r="S25" s="482"/>
      <c r="T25" s="482"/>
      <c r="U25" s="82"/>
      <c r="V25" s="82"/>
      <c r="W25" s="82"/>
      <c r="X25" s="82"/>
      <c r="Y25" s="474"/>
      <c r="Z25" s="482"/>
      <c r="AA25" s="482"/>
      <c r="AB25" s="475"/>
      <c r="AC25" s="475"/>
      <c r="AD25" s="475"/>
      <c r="AE25" s="475"/>
      <c r="AF25" s="553"/>
      <c r="AG25" s="553"/>
      <c r="AH25" s="553"/>
    </row>
    <row r="26" spans="1:34" ht="15.75" customHeight="1" x14ac:dyDescent="0.2">
      <c r="A26" s="469" t="s">
        <v>9</v>
      </c>
      <c r="B26" s="88">
        <v>0</v>
      </c>
      <c r="C26" s="88">
        <v>3</v>
      </c>
      <c r="D26" s="88">
        <v>0</v>
      </c>
      <c r="E26" s="202">
        <v>0</v>
      </c>
      <c r="F26" s="202">
        <v>0</v>
      </c>
      <c r="G26" s="88">
        <v>6</v>
      </c>
      <c r="H26" s="88">
        <v>0</v>
      </c>
      <c r="I26" s="88">
        <v>0</v>
      </c>
      <c r="J26" s="88">
        <v>0</v>
      </c>
      <c r="K26" s="88">
        <v>0</v>
      </c>
      <c r="L26" s="202">
        <v>0</v>
      </c>
      <c r="M26" s="198">
        <v>0</v>
      </c>
      <c r="N26" s="88">
        <v>0</v>
      </c>
      <c r="O26" s="88">
        <v>0</v>
      </c>
      <c r="P26" s="88">
        <v>1</v>
      </c>
      <c r="Q26" s="88">
        <v>0</v>
      </c>
      <c r="R26" s="88">
        <v>1</v>
      </c>
      <c r="S26" s="198">
        <v>0</v>
      </c>
      <c r="T26" s="198">
        <v>0</v>
      </c>
      <c r="U26" s="201">
        <v>0</v>
      </c>
      <c r="V26" s="88">
        <v>3</v>
      </c>
      <c r="W26" s="88">
        <v>1</v>
      </c>
      <c r="X26" s="88">
        <v>0</v>
      </c>
      <c r="Y26" s="201">
        <v>6</v>
      </c>
      <c r="Z26" s="202">
        <v>0</v>
      </c>
      <c r="AA26" s="523">
        <v>0</v>
      </c>
      <c r="AB26" s="201">
        <v>4</v>
      </c>
      <c r="AC26" s="201">
        <v>0</v>
      </c>
      <c r="AD26" s="201">
        <v>2</v>
      </c>
      <c r="AE26" s="201">
        <v>2</v>
      </c>
      <c r="AF26" s="553">
        <v>250</v>
      </c>
      <c r="AG26" s="553"/>
      <c r="AH26" s="553"/>
    </row>
  </sheetData>
  <mergeCells count="12">
    <mergeCell ref="B9:F9"/>
    <mergeCell ref="G9:M9"/>
    <mergeCell ref="N9:T9"/>
    <mergeCell ref="U9:AA9"/>
    <mergeCell ref="AB9:AC9"/>
    <mergeCell ref="E6:R6"/>
    <mergeCell ref="W6:X6"/>
    <mergeCell ref="A1:X1"/>
    <mergeCell ref="A2:X2"/>
    <mergeCell ref="A3:X3"/>
    <mergeCell ref="A4:X4"/>
    <mergeCell ref="C5:S5"/>
  </mergeCells>
  <conditionalFormatting sqref="AF10 I11 I19:L19 G19 I23 G23 I25:L25 G25 I13 G13 I15 G15 I17 G17 I21:L21 G21 I10:J10 G10:G11">
    <cfRule type="cellIs" dxfId="1863" priority="55" operator="greaterThan">
      <formula>0</formula>
    </cfRule>
  </conditionalFormatting>
  <conditionalFormatting sqref="AC26:AE26">
    <cfRule type="cellIs" dxfId="1862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1861" priority="236" operator="greaterThan">
      <formula>0</formula>
    </cfRule>
  </conditionalFormatting>
  <conditionalFormatting sqref="J11 J13 J15 J17">
    <cfRule type="cellIs" dxfId="1860" priority="234" operator="greaterThan">
      <formula>0</formula>
    </cfRule>
  </conditionalFormatting>
  <conditionalFormatting sqref="J23">
    <cfRule type="cellIs" dxfId="1859" priority="233" operator="greaterThan">
      <formula>0</formula>
    </cfRule>
  </conditionalFormatting>
  <conditionalFormatting sqref="F10:F11 F13 F15 F17 F19 F21 F23 F25">
    <cfRule type="cellIs" dxfId="1858" priority="232" operator="greaterThan">
      <formula>0</formula>
    </cfRule>
  </conditionalFormatting>
  <conditionalFormatting sqref="T11 T13 T15 T17 T19 T23 T25:T26 T21">
    <cfRule type="cellIs" dxfId="1857" priority="231" operator="greaterThan">
      <formula>0</formula>
    </cfRule>
  </conditionalFormatting>
  <conditionalFormatting sqref="U11 U13 U15 U17 U19 U23 U25:U26 U21">
    <cfRule type="cellIs" dxfId="1856" priority="230" operator="greaterThan">
      <formula>0</formula>
    </cfRule>
  </conditionalFormatting>
  <conditionalFormatting sqref="Y11 Y13 Y15 Y17 Y19 Y23 Y25:Y26 Y21">
    <cfRule type="cellIs" dxfId="1855" priority="229" operator="greaterThan">
      <formula>0</formula>
    </cfRule>
  </conditionalFormatting>
  <conditionalFormatting sqref="M11 M13 M15 M17 M19 M23 M25:M26 M21">
    <cfRule type="cellIs" dxfId="1854" priority="228" operator="greaterThan">
      <formula>0</formula>
    </cfRule>
  </conditionalFormatting>
  <conditionalFormatting sqref="S11 S13 S15 S17 S19 S23 S25:S26 S21">
    <cfRule type="cellIs" dxfId="1853" priority="227" operator="greaterThan">
      <formula>0</formula>
    </cfRule>
  </conditionalFormatting>
  <conditionalFormatting sqref="X11 X13 X15 X17 X19 X23 X25 X21">
    <cfRule type="cellIs" dxfId="1852" priority="226" operator="greaterThan">
      <formula>0</formula>
    </cfRule>
  </conditionalFormatting>
  <conditionalFormatting sqref="L10">
    <cfRule type="cellIs" dxfId="1851" priority="225" operator="greaterThan">
      <formula>0</formula>
    </cfRule>
  </conditionalFormatting>
  <conditionalFormatting sqref="K10">
    <cfRule type="cellIs" dxfId="1850" priority="224" operator="greaterThan">
      <formula>0</formula>
    </cfRule>
  </conditionalFormatting>
  <conditionalFormatting sqref="S18 S12">
    <cfRule type="cellIs" dxfId="1849" priority="223" operator="greaterThan">
      <formula>0</formula>
    </cfRule>
  </conditionalFormatting>
  <conditionalFormatting sqref="T14">
    <cfRule type="cellIs" dxfId="1848" priority="222" operator="greaterThan">
      <formula>0</formula>
    </cfRule>
  </conditionalFormatting>
  <conditionalFormatting sqref="U14">
    <cfRule type="cellIs" dxfId="1847" priority="221" operator="greaterThan">
      <formula>0</formula>
    </cfRule>
  </conditionalFormatting>
  <conditionalFormatting sqref="Y14">
    <cfRule type="cellIs" dxfId="1846" priority="220" operator="greaterThan">
      <formula>0</formula>
    </cfRule>
  </conditionalFormatting>
  <conditionalFormatting sqref="S24">
    <cfRule type="cellIs" dxfId="1845" priority="205" operator="greaterThan">
      <formula>0</formula>
    </cfRule>
  </conditionalFormatting>
  <conditionalFormatting sqref="L26 L24 L20">
    <cfRule type="cellIs" dxfId="1844" priority="217" operator="greaterThan">
      <formula>0</formula>
    </cfRule>
  </conditionalFormatting>
  <conditionalFormatting sqref="M10">
    <cfRule type="cellIs" dxfId="1843" priority="216" operator="greaterThan">
      <formula>0</formula>
    </cfRule>
  </conditionalFormatting>
  <conditionalFormatting sqref="S10">
    <cfRule type="cellIs" dxfId="1842" priority="215" operator="greaterThan">
      <formula>0</formula>
    </cfRule>
  </conditionalFormatting>
  <conditionalFormatting sqref="T10">
    <cfRule type="cellIs" dxfId="1841" priority="214" operator="greaterThan">
      <formula>0</formula>
    </cfRule>
  </conditionalFormatting>
  <conditionalFormatting sqref="U10 X10">
    <cfRule type="cellIs" dxfId="1840" priority="213" operator="greaterThan">
      <formula>0</formula>
    </cfRule>
  </conditionalFormatting>
  <conditionalFormatting sqref="Y10">
    <cfRule type="cellIs" dxfId="1839" priority="212" operator="greaterThan">
      <formula>0</formula>
    </cfRule>
  </conditionalFormatting>
  <conditionalFormatting sqref="S14">
    <cfRule type="cellIs" dxfId="1838" priority="211" operator="greaterThan">
      <formula>0</formula>
    </cfRule>
  </conditionalFormatting>
  <conditionalFormatting sqref="S16">
    <cfRule type="cellIs" dxfId="1837" priority="210" operator="greaterThan">
      <formula>0</formula>
    </cfRule>
  </conditionalFormatting>
  <conditionalFormatting sqref="M20">
    <cfRule type="cellIs" dxfId="1836" priority="209" operator="greaterThan">
      <formula>0</formula>
    </cfRule>
  </conditionalFormatting>
  <conditionalFormatting sqref="S20">
    <cfRule type="cellIs" dxfId="1835" priority="208" operator="greaterThan">
      <formula>0</formula>
    </cfRule>
  </conditionalFormatting>
  <conditionalFormatting sqref="S22">
    <cfRule type="cellIs" dxfId="1834" priority="207" operator="greaterThan">
      <formula>0</formula>
    </cfRule>
  </conditionalFormatting>
  <conditionalFormatting sqref="M24">
    <cfRule type="cellIs" dxfId="1833" priority="206" operator="greaterThan">
      <formula>0</formula>
    </cfRule>
  </conditionalFormatting>
  <conditionalFormatting sqref="T12">
    <cfRule type="cellIs" dxfId="1832" priority="204" operator="greaterThan">
      <formula>0</formula>
    </cfRule>
  </conditionalFormatting>
  <conditionalFormatting sqref="U12">
    <cfRule type="cellIs" dxfId="1831" priority="203" operator="greaterThan">
      <formula>0</formula>
    </cfRule>
  </conditionalFormatting>
  <conditionalFormatting sqref="Y12">
    <cfRule type="cellIs" dxfId="1830" priority="202" operator="greaterThan">
      <formula>0</formula>
    </cfRule>
  </conditionalFormatting>
  <conditionalFormatting sqref="T16">
    <cfRule type="cellIs" dxfId="1829" priority="201" operator="greaterThan">
      <formula>0</formula>
    </cfRule>
  </conditionalFormatting>
  <conditionalFormatting sqref="U16">
    <cfRule type="cellIs" dxfId="1828" priority="200" operator="greaterThan">
      <formula>0</formula>
    </cfRule>
  </conditionalFormatting>
  <conditionalFormatting sqref="Y16">
    <cfRule type="cellIs" dxfId="1827" priority="199" operator="greaterThan">
      <formula>0</formula>
    </cfRule>
  </conditionalFormatting>
  <conditionalFormatting sqref="T24 T22 T20 T18">
    <cfRule type="cellIs" dxfId="1826" priority="198" operator="greaterThan">
      <formula>0</formula>
    </cfRule>
  </conditionalFormatting>
  <conditionalFormatting sqref="U24 U22 U20 U18">
    <cfRule type="cellIs" dxfId="1825" priority="197" operator="greaterThan">
      <formula>0</formula>
    </cfRule>
  </conditionalFormatting>
  <conditionalFormatting sqref="Y24 Y22 Y20 Y18">
    <cfRule type="cellIs" dxfId="1824" priority="196" operator="greaterThan">
      <formula>0</formula>
    </cfRule>
  </conditionalFormatting>
  <conditionalFormatting sqref="B10:B11 B13 B15 B17 B19 B21 B23 B25">
    <cfRule type="cellIs" dxfId="1823" priority="195" operator="greaterThan">
      <formula>0</formula>
    </cfRule>
  </conditionalFormatting>
  <conditionalFormatting sqref="C26 C24 C22 C20 C18 C16 C14">
    <cfRule type="cellIs" dxfId="1822" priority="194" operator="greaterThan">
      <formula>0</formula>
    </cfRule>
  </conditionalFormatting>
  <conditionalFormatting sqref="G12">
    <cfRule type="cellIs" dxfId="1821" priority="193" operator="greaterThan">
      <formula>0</formula>
    </cfRule>
  </conditionalFormatting>
  <conditionalFormatting sqref="G14">
    <cfRule type="cellIs" dxfId="1820" priority="192" operator="greaterThan">
      <formula>0</formula>
    </cfRule>
  </conditionalFormatting>
  <conditionalFormatting sqref="G16">
    <cfRule type="cellIs" dxfId="1819" priority="191" operator="greaterThan">
      <formula>0</formula>
    </cfRule>
  </conditionalFormatting>
  <conditionalFormatting sqref="G26">
    <cfRule type="cellIs" dxfId="1818" priority="190" operator="greaterThan">
      <formula>0</formula>
    </cfRule>
  </conditionalFormatting>
  <conditionalFormatting sqref="X12">
    <cfRule type="cellIs" dxfId="1817" priority="189" operator="greaterThan">
      <formula>0</formula>
    </cfRule>
  </conditionalFormatting>
  <conditionalFormatting sqref="X14">
    <cfRule type="cellIs" dxfId="1816" priority="188" operator="greaterThan">
      <formula>0</formula>
    </cfRule>
  </conditionalFormatting>
  <conditionalFormatting sqref="X16">
    <cfRule type="cellIs" dxfId="1815" priority="187" operator="greaterThan">
      <formula>0</formula>
    </cfRule>
  </conditionalFormatting>
  <conditionalFormatting sqref="X18">
    <cfRule type="cellIs" dxfId="1814" priority="186" operator="greaterThan">
      <formula>0</formula>
    </cfRule>
  </conditionalFormatting>
  <conditionalFormatting sqref="X20">
    <cfRule type="cellIs" dxfId="1813" priority="185" operator="greaterThan">
      <formula>0</formula>
    </cfRule>
  </conditionalFormatting>
  <conditionalFormatting sqref="X22">
    <cfRule type="cellIs" dxfId="1812" priority="184" operator="greaterThan">
      <formula>0</formula>
    </cfRule>
  </conditionalFormatting>
  <conditionalFormatting sqref="X24">
    <cfRule type="cellIs" dxfId="1811" priority="183" operator="greaterThan">
      <formula>0</formula>
    </cfRule>
  </conditionalFormatting>
  <conditionalFormatting sqref="X26">
    <cfRule type="cellIs" dxfId="1810" priority="182" operator="greaterThan">
      <formula>0</formula>
    </cfRule>
  </conditionalFormatting>
  <conditionalFormatting sqref="B14">
    <cfRule type="cellIs" dxfId="1809" priority="181" operator="greaterThan">
      <formula>0</formula>
    </cfRule>
  </conditionalFormatting>
  <conditionalFormatting sqref="B16">
    <cfRule type="cellIs" dxfId="1808" priority="180" operator="greaterThan">
      <formula>0</formula>
    </cfRule>
  </conditionalFormatting>
  <conditionalFormatting sqref="B18">
    <cfRule type="cellIs" dxfId="1807" priority="179" operator="greaterThan">
      <formula>0</formula>
    </cfRule>
  </conditionalFormatting>
  <conditionalFormatting sqref="B20">
    <cfRule type="cellIs" dxfId="1806" priority="178" operator="greaterThan">
      <formula>0</formula>
    </cfRule>
  </conditionalFormatting>
  <conditionalFormatting sqref="B22">
    <cfRule type="cellIs" dxfId="1805" priority="177" operator="greaterThan">
      <formula>0</formula>
    </cfRule>
  </conditionalFormatting>
  <conditionalFormatting sqref="B24">
    <cfRule type="cellIs" dxfId="1804" priority="176" operator="greaterThan">
      <formula>0</formula>
    </cfRule>
  </conditionalFormatting>
  <conditionalFormatting sqref="B26">
    <cfRule type="cellIs" dxfId="1803" priority="175" operator="greaterThan">
      <formula>0</formula>
    </cfRule>
  </conditionalFormatting>
  <conditionalFormatting sqref="E12">
    <cfRule type="cellIs" dxfId="1802" priority="174" operator="greaterThan">
      <formula>0</formula>
    </cfRule>
  </conditionalFormatting>
  <conditionalFormatting sqref="F12">
    <cfRule type="cellIs" dxfId="1801" priority="173" operator="greaterThan">
      <formula>0</formula>
    </cfRule>
  </conditionalFormatting>
  <conditionalFormatting sqref="E14">
    <cfRule type="cellIs" dxfId="1800" priority="172" operator="greaterThan">
      <formula>0</formula>
    </cfRule>
  </conditionalFormatting>
  <conditionalFormatting sqref="F14">
    <cfRule type="cellIs" dxfId="1799" priority="171" operator="greaterThan">
      <formula>0</formula>
    </cfRule>
  </conditionalFormatting>
  <conditionalFormatting sqref="E16">
    <cfRule type="cellIs" dxfId="1798" priority="170" operator="greaterThan">
      <formula>0</formula>
    </cfRule>
  </conditionalFormatting>
  <conditionalFormatting sqref="F16">
    <cfRule type="cellIs" dxfId="1797" priority="169" operator="greaterThan">
      <formula>0</formula>
    </cfRule>
  </conditionalFormatting>
  <conditionalFormatting sqref="E18">
    <cfRule type="cellIs" dxfId="1796" priority="168" operator="greaterThan">
      <formula>0</formula>
    </cfRule>
  </conditionalFormatting>
  <conditionalFormatting sqref="F18">
    <cfRule type="cellIs" dxfId="1795" priority="167" operator="greaterThan">
      <formula>0</formula>
    </cfRule>
  </conditionalFormatting>
  <conditionalFormatting sqref="E20">
    <cfRule type="cellIs" dxfId="1794" priority="166" operator="greaterThan">
      <formula>0</formula>
    </cfRule>
  </conditionalFormatting>
  <conditionalFormatting sqref="F20">
    <cfRule type="cellIs" dxfId="1793" priority="165" operator="greaterThan">
      <formula>0</formula>
    </cfRule>
  </conditionalFormatting>
  <conditionalFormatting sqref="E22">
    <cfRule type="cellIs" dxfId="1792" priority="164" operator="greaterThan">
      <formula>0</formula>
    </cfRule>
  </conditionalFormatting>
  <conditionalFormatting sqref="F22">
    <cfRule type="cellIs" dxfId="1791" priority="163" operator="greaterThan">
      <formula>0</formula>
    </cfRule>
  </conditionalFormatting>
  <conditionalFormatting sqref="E24">
    <cfRule type="cellIs" dxfId="1790" priority="162" operator="greaterThan">
      <formula>0</formula>
    </cfRule>
  </conditionalFormatting>
  <conditionalFormatting sqref="F24">
    <cfRule type="cellIs" dxfId="1789" priority="161" operator="greaterThan">
      <formula>0</formula>
    </cfRule>
  </conditionalFormatting>
  <conditionalFormatting sqref="E26">
    <cfRule type="cellIs" dxfId="1788" priority="160" operator="greaterThan">
      <formula>0</formula>
    </cfRule>
  </conditionalFormatting>
  <conditionalFormatting sqref="F26">
    <cfRule type="cellIs" dxfId="1787" priority="159" operator="greaterThan">
      <formula>0</formula>
    </cfRule>
  </conditionalFormatting>
  <conditionalFormatting sqref="L12">
    <cfRule type="cellIs" dxfId="1786" priority="158" operator="greaterThan">
      <formula>0</formula>
    </cfRule>
  </conditionalFormatting>
  <conditionalFormatting sqref="M12">
    <cfRule type="cellIs" dxfId="1785" priority="157" operator="greaterThan">
      <formula>0</formula>
    </cfRule>
  </conditionalFormatting>
  <conditionalFormatting sqref="L14">
    <cfRule type="cellIs" dxfId="1784" priority="156" operator="greaterThan">
      <formula>0</formula>
    </cfRule>
  </conditionalFormatting>
  <conditionalFormatting sqref="M14">
    <cfRule type="cellIs" dxfId="1783" priority="155" operator="greaterThan">
      <formula>0</formula>
    </cfRule>
  </conditionalFormatting>
  <conditionalFormatting sqref="L16">
    <cfRule type="cellIs" dxfId="1782" priority="154" operator="greaterThan">
      <formula>0</formula>
    </cfRule>
  </conditionalFormatting>
  <conditionalFormatting sqref="M16">
    <cfRule type="cellIs" dxfId="1781" priority="153" operator="greaterThan">
      <formula>0</formula>
    </cfRule>
  </conditionalFormatting>
  <conditionalFormatting sqref="L18">
    <cfRule type="cellIs" dxfId="1780" priority="152" operator="greaterThan">
      <formula>0</formula>
    </cfRule>
  </conditionalFormatting>
  <conditionalFormatting sqref="M18">
    <cfRule type="cellIs" dxfId="1779" priority="151" operator="greaterThan">
      <formula>0</formula>
    </cfRule>
  </conditionalFormatting>
  <conditionalFormatting sqref="L22">
    <cfRule type="cellIs" dxfId="1778" priority="150" operator="greaterThan">
      <formula>0</formula>
    </cfRule>
  </conditionalFormatting>
  <conditionalFormatting sqref="M22">
    <cfRule type="cellIs" dxfId="1777" priority="149" operator="greaterThan">
      <formula>0</formula>
    </cfRule>
  </conditionalFormatting>
  <conditionalFormatting sqref="I12:J12">
    <cfRule type="cellIs" dxfId="1776" priority="148" operator="greaterThan">
      <formula>0</formula>
    </cfRule>
  </conditionalFormatting>
  <conditionalFormatting sqref="K12">
    <cfRule type="cellIs" dxfId="1775" priority="147" operator="greaterThan">
      <formula>0</formula>
    </cfRule>
  </conditionalFormatting>
  <conditionalFormatting sqref="I14:J14">
    <cfRule type="cellIs" dxfId="1774" priority="146" operator="greaterThan">
      <formula>0</formula>
    </cfRule>
  </conditionalFormatting>
  <conditionalFormatting sqref="K14">
    <cfRule type="cellIs" dxfId="1773" priority="145" operator="greaterThan">
      <formula>0</formula>
    </cfRule>
  </conditionalFormatting>
  <conditionalFormatting sqref="I16:J16">
    <cfRule type="cellIs" dxfId="1772" priority="144" operator="greaterThan">
      <formula>0</formula>
    </cfRule>
  </conditionalFormatting>
  <conditionalFormatting sqref="K16">
    <cfRule type="cellIs" dxfId="1771" priority="143" operator="greaterThan">
      <formula>0</formula>
    </cfRule>
  </conditionalFormatting>
  <conditionalFormatting sqref="J18">
    <cfRule type="cellIs" dxfId="1770" priority="142" operator="greaterThan">
      <formula>0</formula>
    </cfRule>
  </conditionalFormatting>
  <conditionalFormatting sqref="K18">
    <cfRule type="cellIs" dxfId="1769" priority="141" operator="greaterThan">
      <formula>0</formula>
    </cfRule>
  </conditionalFormatting>
  <conditionalFormatting sqref="J20">
    <cfRule type="cellIs" dxfId="1768" priority="140" operator="greaterThan">
      <formula>0</formula>
    </cfRule>
  </conditionalFormatting>
  <conditionalFormatting sqref="K20">
    <cfRule type="cellIs" dxfId="1767" priority="139" operator="greaterThan">
      <formula>0</formula>
    </cfRule>
  </conditionalFormatting>
  <conditionalFormatting sqref="J22">
    <cfRule type="cellIs" dxfId="1766" priority="138" operator="greaterThan">
      <formula>0</formula>
    </cfRule>
  </conditionalFormatting>
  <conditionalFormatting sqref="K22">
    <cfRule type="cellIs" dxfId="1765" priority="137" operator="greaterThan">
      <formula>0</formula>
    </cfRule>
  </conditionalFormatting>
  <conditionalFormatting sqref="J24">
    <cfRule type="cellIs" dxfId="1764" priority="136" operator="greaterThan">
      <formula>0</formula>
    </cfRule>
  </conditionalFormatting>
  <conditionalFormatting sqref="K24">
    <cfRule type="cellIs" dxfId="1763" priority="135" operator="greaterThan">
      <formula>0</formula>
    </cfRule>
  </conditionalFormatting>
  <conditionalFormatting sqref="I26:J26">
    <cfRule type="cellIs" dxfId="1762" priority="134" operator="greaterThan">
      <formula>0</formula>
    </cfRule>
  </conditionalFormatting>
  <conditionalFormatting sqref="K26">
    <cfRule type="cellIs" dxfId="1761" priority="133" operator="greaterThan">
      <formula>0</formula>
    </cfRule>
  </conditionalFormatting>
  <conditionalFormatting sqref="R11 R23 R19 R25 R13 R15 R17 R21">
    <cfRule type="cellIs" dxfId="1760" priority="132" operator="greaterThan">
      <formula>0</formula>
    </cfRule>
  </conditionalFormatting>
  <conditionalFormatting sqref="R10">
    <cfRule type="cellIs" dxfId="1759" priority="131" operator="greaterThan">
      <formula>0</formula>
    </cfRule>
  </conditionalFormatting>
  <conditionalFormatting sqref="R12">
    <cfRule type="cellIs" dxfId="1758" priority="130" operator="greaterThan">
      <formula>0</formula>
    </cfRule>
  </conditionalFormatting>
  <conditionalFormatting sqref="R14">
    <cfRule type="cellIs" dxfId="1757" priority="129" operator="greaterThan">
      <formula>0</formula>
    </cfRule>
  </conditionalFormatting>
  <conditionalFormatting sqref="R16">
    <cfRule type="cellIs" dxfId="1756" priority="128" operator="greaterThan">
      <formula>0</formula>
    </cfRule>
  </conditionalFormatting>
  <conditionalFormatting sqref="R18">
    <cfRule type="cellIs" dxfId="1755" priority="127" operator="greaterThan">
      <formula>0</formula>
    </cfRule>
  </conditionalFormatting>
  <conditionalFormatting sqref="R20">
    <cfRule type="cellIs" dxfId="1754" priority="126" operator="greaterThan">
      <formula>0</formula>
    </cfRule>
  </conditionalFormatting>
  <conditionalFormatting sqref="R22">
    <cfRule type="cellIs" dxfId="1753" priority="125" operator="greaterThan">
      <formula>0</formula>
    </cfRule>
  </conditionalFormatting>
  <conditionalFormatting sqref="R24">
    <cfRule type="cellIs" dxfId="1752" priority="124" operator="greaterThan">
      <formula>0</formula>
    </cfRule>
  </conditionalFormatting>
  <conditionalFormatting sqref="R26">
    <cfRule type="cellIs" dxfId="1751" priority="123" operator="greaterThan">
      <formula>0</formula>
    </cfRule>
  </conditionalFormatting>
  <conditionalFormatting sqref="G18">
    <cfRule type="cellIs" dxfId="1750" priority="122" operator="greaterThan">
      <formula>0</formula>
    </cfRule>
  </conditionalFormatting>
  <conditionalFormatting sqref="I18">
    <cfRule type="cellIs" dxfId="1749" priority="121" operator="greaterThan">
      <formula>0</formula>
    </cfRule>
  </conditionalFormatting>
  <conditionalFormatting sqref="G20">
    <cfRule type="cellIs" dxfId="1748" priority="120" operator="greaterThan">
      <formula>0</formula>
    </cfRule>
  </conditionalFormatting>
  <conditionalFormatting sqref="I20">
    <cfRule type="cellIs" dxfId="1747" priority="119" operator="greaterThan">
      <formula>0</formula>
    </cfRule>
  </conditionalFormatting>
  <conditionalFormatting sqref="G22">
    <cfRule type="cellIs" dxfId="1746" priority="118" operator="greaterThan">
      <formula>0</formula>
    </cfRule>
  </conditionalFormatting>
  <conditionalFormatting sqref="I22">
    <cfRule type="cellIs" dxfId="1745" priority="117" operator="greaterThan">
      <formula>0</formula>
    </cfRule>
  </conditionalFormatting>
  <conditionalFormatting sqref="G24">
    <cfRule type="cellIs" dxfId="1744" priority="116" operator="greaterThan">
      <formula>0</formula>
    </cfRule>
  </conditionalFormatting>
  <conditionalFormatting sqref="I24">
    <cfRule type="cellIs" dxfId="1743" priority="115" operator="greaterThan">
      <formula>0</formula>
    </cfRule>
  </conditionalFormatting>
  <conditionalFormatting sqref="O11 O19 O23 O25 O13 O15 O17 O21">
    <cfRule type="cellIs" dxfId="1742" priority="114" operator="greaterThan">
      <formula>0</formula>
    </cfRule>
  </conditionalFormatting>
  <conditionalFormatting sqref="N11 N13 N15 N17 N19 N23 N25 N21">
    <cfRule type="cellIs" dxfId="1741" priority="113" operator="greaterThan">
      <formula>0</formula>
    </cfRule>
  </conditionalFormatting>
  <conditionalFormatting sqref="N10:O10">
    <cfRule type="cellIs" dxfId="1740" priority="112" operator="greaterThan">
      <formula>0</formula>
    </cfRule>
  </conditionalFormatting>
  <conditionalFormatting sqref="O12">
    <cfRule type="cellIs" dxfId="1739" priority="111" operator="greaterThan">
      <formula>0</formula>
    </cfRule>
  </conditionalFormatting>
  <conditionalFormatting sqref="O14">
    <cfRule type="cellIs" dxfId="1738" priority="110" operator="greaterThan">
      <formula>0</formula>
    </cfRule>
  </conditionalFormatting>
  <conditionalFormatting sqref="O16">
    <cfRule type="cellIs" dxfId="1737" priority="109" operator="greaterThan">
      <formula>0</formula>
    </cfRule>
  </conditionalFormatting>
  <conditionalFormatting sqref="O26">
    <cfRule type="cellIs" dxfId="1736" priority="108" operator="greaterThan">
      <formula>0</formula>
    </cfRule>
  </conditionalFormatting>
  <conditionalFormatting sqref="N12">
    <cfRule type="cellIs" dxfId="1735" priority="107" operator="greaterThan">
      <formula>0</formula>
    </cfRule>
  </conditionalFormatting>
  <conditionalFormatting sqref="N14">
    <cfRule type="cellIs" dxfId="1734" priority="106" operator="greaterThan">
      <formula>0</formula>
    </cfRule>
  </conditionalFormatting>
  <conditionalFormatting sqref="N16">
    <cfRule type="cellIs" dxfId="1733" priority="105" operator="greaterThan">
      <formula>0</formula>
    </cfRule>
  </conditionalFormatting>
  <conditionalFormatting sqref="N26">
    <cfRule type="cellIs" dxfId="1732" priority="104" operator="greaterThan">
      <formula>0</formula>
    </cfRule>
  </conditionalFormatting>
  <conditionalFormatting sqref="O18">
    <cfRule type="cellIs" dxfId="1731" priority="103" operator="greaterThan">
      <formula>0</formula>
    </cfRule>
  </conditionalFormatting>
  <conditionalFormatting sqref="N18">
    <cfRule type="cellIs" dxfId="1730" priority="102" operator="greaterThan">
      <formula>0</formula>
    </cfRule>
  </conditionalFormatting>
  <conditionalFormatting sqref="O20">
    <cfRule type="cellIs" dxfId="1729" priority="101" operator="greaterThan">
      <formula>0</formula>
    </cfRule>
  </conditionalFormatting>
  <conditionalFormatting sqref="N20">
    <cfRule type="cellIs" dxfId="1728" priority="100" operator="greaterThan">
      <formula>0</formula>
    </cfRule>
  </conditionalFormatting>
  <conditionalFormatting sqref="O22">
    <cfRule type="cellIs" dxfId="1727" priority="99" operator="greaterThan">
      <formula>0</formula>
    </cfRule>
  </conditionalFormatting>
  <conditionalFormatting sqref="N22">
    <cfRule type="cellIs" dxfId="1726" priority="98" operator="greaterThan">
      <formula>0</formula>
    </cfRule>
  </conditionalFormatting>
  <conditionalFormatting sqref="O24">
    <cfRule type="cellIs" dxfId="1725" priority="97" operator="greaterThan">
      <formula>0</formula>
    </cfRule>
  </conditionalFormatting>
  <conditionalFormatting sqref="N24">
    <cfRule type="cellIs" dxfId="1724" priority="96" operator="greaterThan">
      <formula>0</formula>
    </cfRule>
  </conditionalFormatting>
  <conditionalFormatting sqref="C12">
    <cfRule type="cellIs" dxfId="1723" priority="95" operator="greaterThan">
      <formula>0</formula>
    </cfRule>
  </conditionalFormatting>
  <conditionalFormatting sqref="B12">
    <cfRule type="cellIs" dxfId="1722" priority="94" operator="greaterThan">
      <formula>0</formula>
    </cfRule>
  </conditionalFormatting>
  <conditionalFormatting sqref="AC11 AC13 AC15 AC17 AC19 AC23 AC25 AC21">
    <cfRule type="cellIs" dxfId="1721" priority="93" operator="greaterThan">
      <formula>0</formula>
    </cfRule>
  </conditionalFormatting>
  <conditionalFormatting sqref="AD11:AE11 AD13:AE13 AD15:AE15 AD17:AE17 AD19:AE19 AD23:AE23 AD25:AE25 AD21:AE21">
    <cfRule type="cellIs" dxfId="1720" priority="92" operator="greaterThan">
      <formula>0</formula>
    </cfRule>
  </conditionalFormatting>
  <conditionalFormatting sqref="AC10:AE10">
    <cfRule type="cellIs" dxfId="1719" priority="91" operator="greaterThan">
      <formula>0</formula>
    </cfRule>
  </conditionalFormatting>
  <conditionalFormatting sqref="AC12:AE12">
    <cfRule type="cellIs" dxfId="1718" priority="90" operator="greaterThan">
      <formula>0</formula>
    </cfRule>
  </conditionalFormatting>
  <conditionalFormatting sqref="AC14:AE14">
    <cfRule type="cellIs" dxfId="1717" priority="89" operator="greaterThan">
      <formula>0</formula>
    </cfRule>
  </conditionalFormatting>
  <conditionalFormatting sqref="AC16:AE16">
    <cfRule type="cellIs" dxfId="1716" priority="88" operator="greaterThan">
      <formula>0</formula>
    </cfRule>
  </conditionalFormatting>
  <conditionalFormatting sqref="AC18:AE18">
    <cfRule type="cellIs" dxfId="1715" priority="87" operator="greaterThan">
      <formula>0</formula>
    </cfRule>
  </conditionalFormatting>
  <conditionalFormatting sqref="AC20:AE20">
    <cfRule type="cellIs" dxfId="1714" priority="86" operator="greaterThan">
      <formula>0</formula>
    </cfRule>
  </conditionalFormatting>
  <conditionalFormatting sqref="AC22:AE22">
    <cfRule type="cellIs" dxfId="1713" priority="85" operator="greaterThan">
      <formula>0</formula>
    </cfRule>
  </conditionalFormatting>
  <conditionalFormatting sqref="AC24:AE24">
    <cfRule type="cellIs" dxfId="1712" priority="84" operator="greaterThan">
      <formula>0</formula>
    </cfRule>
  </conditionalFormatting>
  <conditionalFormatting sqref="Z11 Z23 Z19 Z25 Z13 Z15 Z17 Z21">
    <cfRule type="cellIs" dxfId="1711" priority="82" operator="greaterThan">
      <formula>0</formula>
    </cfRule>
  </conditionalFormatting>
  <conditionalFormatting sqref="AA11 AA13 AA15 AA17 AA19 AA23 AA25:AA26 AA21">
    <cfRule type="cellIs" dxfId="1710" priority="81" operator="greaterThan">
      <formula>0</formula>
    </cfRule>
  </conditionalFormatting>
  <conditionalFormatting sqref="Z10">
    <cfRule type="cellIs" dxfId="1709" priority="80" operator="greaterThan">
      <formula>0</formula>
    </cfRule>
  </conditionalFormatting>
  <conditionalFormatting sqref="Z26 Z24 Z20">
    <cfRule type="cellIs" dxfId="1708" priority="79" operator="greaterThan">
      <formula>0</formula>
    </cfRule>
  </conditionalFormatting>
  <conditionalFormatting sqref="AA10">
    <cfRule type="cellIs" dxfId="1707" priority="78" operator="greaterThan">
      <formula>0</formula>
    </cfRule>
  </conditionalFormatting>
  <conditionalFormatting sqref="AA20">
    <cfRule type="cellIs" dxfId="1706" priority="77" operator="greaterThan">
      <formula>0</formula>
    </cfRule>
  </conditionalFormatting>
  <conditionalFormatting sqref="AA24">
    <cfRule type="cellIs" dxfId="1705" priority="76" operator="greaterThan">
      <formula>0</formula>
    </cfRule>
  </conditionalFormatting>
  <conditionalFormatting sqref="Z12">
    <cfRule type="cellIs" dxfId="1704" priority="75" operator="greaterThan">
      <formula>0</formula>
    </cfRule>
  </conditionalFormatting>
  <conditionalFormatting sqref="AA12">
    <cfRule type="cellIs" dxfId="1703" priority="74" operator="greaterThan">
      <formula>0</formula>
    </cfRule>
  </conditionalFormatting>
  <conditionalFormatting sqref="Z14">
    <cfRule type="cellIs" dxfId="1702" priority="73" operator="greaterThan">
      <formula>0</formula>
    </cfRule>
  </conditionalFormatting>
  <conditionalFormatting sqref="AA14">
    <cfRule type="cellIs" dxfId="1701" priority="72" operator="greaterThan">
      <formula>0</formula>
    </cfRule>
  </conditionalFormatting>
  <conditionalFormatting sqref="Z16">
    <cfRule type="cellIs" dxfId="1700" priority="71" operator="greaterThan">
      <formula>0</formula>
    </cfRule>
  </conditionalFormatting>
  <conditionalFormatting sqref="AA16">
    <cfRule type="cellIs" dxfId="1699" priority="70" operator="greaterThan">
      <formula>0</formula>
    </cfRule>
  </conditionalFormatting>
  <conditionalFormatting sqref="Z18">
    <cfRule type="cellIs" dxfId="1698" priority="69" operator="greaterThan">
      <formula>0</formula>
    </cfRule>
  </conditionalFormatting>
  <conditionalFormatting sqref="AA18">
    <cfRule type="cellIs" dxfId="1697" priority="68" operator="greaterThan">
      <formula>0</formula>
    </cfRule>
  </conditionalFormatting>
  <conditionalFormatting sqref="Z22">
    <cfRule type="cellIs" dxfId="1696" priority="67" operator="greaterThan">
      <formula>0</formula>
    </cfRule>
  </conditionalFormatting>
  <conditionalFormatting sqref="AA22">
    <cfRule type="cellIs" dxfId="1695" priority="66" operator="greaterThan">
      <formula>0</formula>
    </cfRule>
  </conditionalFormatting>
  <conditionalFormatting sqref="AB11 AB13 AB15 AB17 AB19 AB23 AB25 AB21">
    <cfRule type="cellIs" dxfId="1694" priority="65" operator="greaterThan">
      <formula>0</formula>
    </cfRule>
  </conditionalFormatting>
  <conditionalFormatting sqref="AB10">
    <cfRule type="cellIs" dxfId="1693" priority="64" operator="greaterThan">
      <formula>0</formula>
    </cfRule>
  </conditionalFormatting>
  <conditionalFormatting sqref="AB12">
    <cfRule type="cellIs" dxfId="1692" priority="63" operator="greaterThan">
      <formula>0</formula>
    </cfRule>
  </conditionalFormatting>
  <conditionalFormatting sqref="AB14">
    <cfRule type="cellIs" dxfId="1691" priority="62" operator="greaterThan">
      <formula>0</formula>
    </cfRule>
  </conditionalFormatting>
  <conditionalFormatting sqref="AB16">
    <cfRule type="cellIs" dxfId="1690" priority="61" operator="greaterThan">
      <formula>0</formula>
    </cfRule>
  </conditionalFormatting>
  <conditionalFormatting sqref="AB26">
    <cfRule type="cellIs" dxfId="1689" priority="60" operator="greaterThan">
      <formula>0</formula>
    </cfRule>
  </conditionalFormatting>
  <conditionalFormatting sqref="AB18">
    <cfRule type="cellIs" dxfId="1688" priority="59" operator="greaterThan">
      <formula>0</formula>
    </cfRule>
  </conditionalFormatting>
  <conditionalFormatting sqref="AB20">
    <cfRule type="cellIs" dxfId="1687" priority="58" operator="greaterThan">
      <formula>0</formula>
    </cfRule>
  </conditionalFormatting>
  <conditionalFormatting sqref="AB22">
    <cfRule type="cellIs" dxfId="1686" priority="57" operator="greaterThan">
      <formula>0</formula>
    </cfRule>
  </conditionalFormatting>
  <conditionalFormatting sqref="AB24">
    <cfRule type="cellIs" dxfId="1685" priority="56" operator="greaterThan">
      <formula>0</formula>
    </cfRule>
  </conditionalFormatting>
  <conditionalFormatting sqref="H19 H25 H21">
    <cfRule type="cellIs" dxfId="1684" priority="44" operator="greaterThan">
      <formula>0</formula>
    </cfRule>
  </conditionalFormatting>
  <conditionalFormatting sqref="H11 H23 H13 H15 H17">
    <cfRule type="cellIs" dxfId="1683" priority="54" operator="greaterThan">
      <formula>0</formula>
    </cfRule>
  </conditionalFormatting>
  <conditionalFormatting sqref="H10">
    <cfRule type="cellIs" dxfId="1682" priority="53" operator="greaterThan">
      <formula>0</formula>
    </cfRule>
  </conditionalFormatting>
  <conditionalFormatting sqref="H12">
    <cfRule type="cellIs" dxfId="1681" priority="52" operator="greaterThan">
      <formula>0</formula>
    </cfRule>
  </conditionalFormatting>
  <conditionalFormatting sqref="H14">
    <cfRule type="cellIs" dxfId="1680" priority="51" operator="greaterThan">
      <formula>0</formula>
    </cfRule>
  </conditionalFormatting>
  <conditionalFormatting sqref="H16">
    <cfRule type="cellIs" dxfId="1679" priority="50" operator="greaterThan">
      <formula>0</formula>
    </cfRule>
  </conditionalFormatting>
  <conditionalFormatting sqref="H18">
    <cfRule type="cellIs" dxfId="1678" priority="49" operator="greaterThan">
      <formula>0</formula>
    </cfRule>
  </conditionalFormatting>
  <conditionalFormatting sqref="H20">
    <cfRule type="cellIs" dxfId="1677" priority="48" operator="greaterThan">
      <formula>0</formula>
    </cfRule>
  </conditionalFormatting>
  <conditionalFormatting sqref="H22">
    <cfRule type="cellIs" dxfId="1676" priority="47" operator="greaterThan">
      <formula>0</formula>
    </cfRule>
  </conditionalFormatting>
  <conditionalFormatting sqref="H24">
    <cfRule type="cellIs" dxfId="1675" priority="46" operator="greaterThan">
      <formula>0</formula>
    </cfRule>
  </conditionalFormatting>
  <conditionalFormatting sqref="H26">
    <cfRule type="cellIs" dxfId="1674" priority="45" operator="greaterThan">
      <formula>0</formula>
    </cfRule>
  </conditionalFormatting>
  <conditionalFormatting sqref="P11 P19:Q19 P23 P25:Q25 P13 P15 P17 P21:Q21 P10:Q10">
    <cfRule type="cellIs" dxfId="1673" priority="29" operator="greaterThan">
      <formula>0</formula>
    </cfRule>
  </conditionalFormatting>
  <conditionalFormatting sqref="Q11 Q13 Q15 Q17">
    <cfRule type="cellIs" dxfId="1672" priority="43" operator="greaterThan">
      <formula>0</formula>
    </cfRule>
  </conditionalFormatting>
  <conditionalFormatting sqref="Q23">
    <cfRule type="cellIs" dxfId="1671" priority="42" operator="greaterThan">
      <formula>0</formula>
    </cfRule>
  </conditionalFormatting>
  <conditionalFormatting sqref="P12:Q12">
    <cfRule type="cellIs" dxfId="1670" priority="41" operator="greaterThan">
      <formula>0</formula>
    </cfRule>
  </conditionalFormatting>
  <conditionalFormatting sqref="P14:Q14">
    <cfRule type="cellIs" dxfId="1669" priority="40" operator="greaterThan">
      <formula>0</formula>
    </cfRule>
  </conditionalFormatting>
  <conditionalFormatting sqref="P16:Q16">
    <cfRule type="cellIs" dxfId="1668" priority="39" operator="greaterThan">
      <formula>0</formula>
    </cfRule>
  </conditionalFormatting>
  <conditionalFormatting sqref="Q18">
    <cfRule type="cellIs" dxfId="1667" priority="38" operator="greaterThan">
      <formula>0</formula>
    </cfRule>
  </conditionalFormatting>
  <conditionalFormatting sqref="Q20">
    <cfRule type="cellIs" dxfId="1666" priority="37" operator="greaterThan">
      <formula>0</formula>
    </cfRule>
  </conditionalFormatting>
  <conditionalFormatting sqref="Q22">
    <cfRule type="cellIs" dxfId="1665" priority="36" operator="greaterThan">
      <formula>0</formula>
    </cfRule>
  </conditionalFormatting>
  <conditionalFormatting sqref="Q24">
    <cfRule type="cellIs" dxfId="1664" priority="35" operator="greaterThan">
      <formula>0</formula>
    </cfRule>
  </conditionalFormatting>
  <conditionalFormatting sqref="P26:Q26">
    <cfRule type="cellIs" dxfId="1663" priority="34" operator="greaterThan">
      <formula>0</formula>
    </cfRule>
  </conditionalFormatting>
  <conditionalFormatting sqref="P18">
    <cfRule type="cellIs" dxfId="1662" priority="33" operator="greaterThan">
      <formula>0</formula>
    </cfRule>
  </conditionalFormatting>
  <conditionalFormatting sqref="P20">
    <cfRule type="cellIs" dxfId="1661" priority="32" operator="greaterThan">
      <formula>0</formula>
    </cfRule>
  </conditionalFormatting>
  <conditionalFormatting sqref="P22">
    <cfRule type="cellIs" dxfId="1660" priority="31" operator="greaterThan">
      <formula>0</formula>
    </cfRule>
  </conditionalFormatting>
  <conditionalFormatting sqref="P24">
    <cfRule type="cellIs" dxfId="1659" priority="30" operator="greaterThan">
      <formula>0</formula>
    </cfRule>
  </conditionalFormatting>
  <conditionalFormatting sqref="V11 V19 V23 V25 V13 V15 V17 V21">
    <cfRule type="cellIs" dxfId="1658" priority="28" operator="greaterThan">
      <formula>0</formula>
    </cfRule>
  </conditionalFormatting>
  <conditionalFormatting sqref="V10">
    <cfRule type="cellIs" dxfId="1657" priority="27" operator="greaterThan">
      <formula>0</formula>
    </cfRule>
  </conditionalFormatting>
  <conditionalFormatting sqref="V12">
    <cfRule type="cellIs" dxfId="1656" priority="26" operator="greaterThan">
      <formula>0</formula>
    </cfRule>
  </conditionalFormatting>
  <conditionalFormatting sqref="V14">
    <cfRule type="cellIs" dxfId="1655" priority="25" operator="greaterThan">
      <formula>0</formula>
    </cfRule>
  </conditionalFormatting>
  <conditionalFormatting sqref="V16">
    <cfRule type="cellIs" dxfId="1654" priority="24" operator="greaterThan">
      <formula>0</formula>
    </cfRule>
  </conditionalFormatting>
  <conditionalFormatting sqref="V26">
    <cfRule type="cellIs" dxfId="1653" priority="23" operator="greaterThan">
      <formula>0</formula>
    </cfRule>
  </conditionalFormatting>
  <conditionalFormatting sqref="V18">
    <cfRule type="cellIs" dxfId="1652" priority="22" operator="greaterThan">
      <formula>0</formula>
    </cfRule>
  </conditionalFormatting>
  <conditionalFormatting sqref="V20">
    <cfRule type="cellIs" dxfId="1651" priority="21" operator="greaterThan">
      <formula>0</formula>
    </cfRule>
  </conditionalFormatting>
  <conditionalFormatting sqref="V22">
    <cfRule type="cellIs" dxfId="1650" priority="20" operator="greaterThan">
      <formula>0</formula>
    </cfRule>
  </conditionalFormatting>
  <conditionalFormatting sqref="V24">
    <cfRule type="cellIs" dxfId="1649" priority="19" operator="greaterThan">
      <formula>0</formula>
    </cfRule>
  </conditionalFormatting>
  <conditionalFormatting sqref="W19 W23 W25 W13 W15 W17 W21 W10:W11">
    <cfRule type="cellIs" dxfId="1648" priority="10" operator="greaterThan">
      <formula>0</formula>
    </cfRule>
  </conditionalFormatting>
  <conditionalFormatting sqref="W12">
    <cfRule type="cellIs" dxfId="1647" priority="18" operator="greaterThan">
      <formula>0</formula>
    </cfRule>
  </conditionalFormatting>
  <conditionalFormatting sqref="W14">
    <cfRule type="cellIs" dxfId="1646" priority="17" operator="greaterThan">
      <formula>0</formula>
    </cfRule>
  </conditionalFormatting>
  <conditionalFormatting sqref="W16">
    <cfRule type="cellIs" dxfId="1645" priority="16" operator="greaterThan">
      <formula>0</formula>
    </cfRule>
  </conditionalFormatting>
  <conditionalFormatting sqref="W26">
    <cfRule type="cellIs" dxfId="1644" priority="15" operator="greaterThan">
      <formula>0</formula>
    </cfRule>
  </conditionalFormatting>
  <conditionalFormatting sqref="W18">
    <cfRule type="cellIs" dxfId="1643" priority="14" operator="greaterThan">
      <formula>0</formula>
    </cfRule>
  </conditionalFormatting>
  <conditionalFormatting sqref="W20">
    <cfRule type="cellIs" dxfId="1642" priority="13" operator="greaterThan">
      <formula>0</formula>
    </cfRule>
  </conditionalFormatting>
  <conditionalFormatting sqref="W22">
    <cfRule type="cellIs" dxfId="1641" priority="12" operator="greaterThan">
      <formula>0</formula>
    </cfRule>
  </conditionalFormatting>
  <conditionalFormatting sqref="W24">
    <cfRule type="cellIs" dxfId="1640" priority="11" operator="greaterThan">
      <formula>0</formula>
    </cfRule>
  </conditionalFormatting>
  <conditionalFormatting sqref="D10:D11 D13 D15 D17 D19 D21 D23 D25">
    <cfRule type="cellIs" dxfId="1639" priority="9" operator="greaterThan">
      <formula>0</formula>
    </cfRule>
  </conditionalFormatting>
  <conditionalFormatting sqref="D14">
    <cfRule type="cellIs" dxfId="1638" priority="8" operator="greaterThan">
      <formula>0</formula>
    </cfRule>
  </conditionalFormatting>
  <conditionalFormatting sqref="D16">
    <cfRule type="cellIs" dxfId="1637" priority="7" operator="greaterThan">
      <formula>0</formula>
    </cfRule>
  </conditionalFormatting>
  <conditionalFormatting sqref="D18">
    <cfRule type="cellIs" dxfId="1636" priority="6" operator="greaterThan">
      <formula>0</formula>
    </cfRule>
  </conditionalFormatting>
  <conditionalFormatting sqref="D20">
    <cfRule type="cellIs" dxfId="1635" priority="5" operator="greaterThan">
      <formula>0</formula>
    </cfRule>
  </conditionalFormatting>
  <conditionalFormatting sqref="D22">
    <cfRule type="cellIs" dxfId="1634" priority="4" operator="greaterThan">
      <formula>0</formula>
    </cfRule>
  </conditionalFormatting>
  <conditionalFormatting sqref="D24">
    <cfRule type="cellIs" dxfId="1633" priority="3" operator="greaterThan">
      <formula>0</formula>
    </cfRule>
  </conditionalFormatting>
  <conditionalFormatting sqref="D26">
    <cfRule type="cellIs" dxfId="1632" priority="2" operator="greaterThan">
      <formula>0</formula>
    </cfRule>
  </conditionalFormatting>
  <conditionalFormatting sqref="D12">
    <cfRule type="cellIs" dxfId="1631" priority="1" operator="greaterThan">
      <formula>0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I26"/>
  <sheetViews>
    <sheetView workbookViewId="0">
      <selection activeCell="A6" sqref="A6"/>
    </sheetView>
  </sheetViews>
  <sheetFormatPr defaultColWidth="10.76171875" defaultRowHeight="15" x14ac:dyDescent="0.2"/>
  <cols>
    <col min="1" max="1" width="26.5" customWidth="1"/>
    <col min="2" max="14" width="3.62890625" customWidth="1"/>
    <col min="15" max="32" width="3.49609375" customWidth="1"/>
  </cols>
  <sheetData>
    <row r="1" spans="1:35" ht="14.2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60"/>
      <c r="Z1" s="560"/>
      <c r="AA1" s="560"/>
      <c r="AB1" s="39"/>
    </row>
    <row r="2" spans="1:35" ht="14.2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59"/>
      <c r="Z2" s="559"/>
      <c r="AA2" s="559"/>
      <c r="AG2" s="522" t="s">
        <v>10</v>
      </c>
    </row>
    <row r="3" spans="1:35" ht="14.2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59"/>
      <c r="Z3" s="559"/>
      <c r="AA3" s="559"/>
      <c r="AG3" s="498" t="s">
        <v>11</v>
      </c>
    </row>
    <row r="4" spans="1:35" ht="14.2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59"/>
      <c r="Z4" s="559"/>
      <c r="AA4" s="559"/>
      <c r="AG4" s="499" t="s">
        <v>13</v>
      </c>
    </row>
    <row r="5" spans="1:35" ht="14.2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5" ht="14.25" customHeight="1" x14ac:dyDescent="0.2">
      <c r="A6" s="44" t="s">
        <v>210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60"/>
      <c r="Z6" s="560"/>
      <c r="AA6" s="560"/>
      <c r="AB6" s="38"/>
    </row>
    <row r="7" spans="1:35" ht="14.25" customHeight="1" x14ac:dyDescent="0.2">
      <c r="A7" s="39"/>
      <c r="B7" s="201" t="s">
        <v>18</v>
      </c>
      <c r="C7" s="198" t="s">
        <v>16</v>
      </c>
      <c r="D7" s="198" t="s">
        <v>17</v>
      </c>
      <c r="E7" s="201" t="s">
        <v>21</v>
      </c>
      <c r="F7" s="201" t="s">
        <v>20</v>
      </c>
      <c r="G7" s="201" t="s">
        <v>20</v>
      </c>
      <c r="H7" s="201" t="s">
        <v>19</v>
      </c>
      <c r="I7" s="201" t="s">
        <v>18</v>
      </c>
      <c r="J7" s="198" t="s">
        <v>16</v>
      </c>
      <c r="K7" s="198" t="s">
        <v>17</v>
      </c>
      <c r="L7" s="201" t="s">
        <v>21</v>
      </c>
      <c r="M7" s="201" t="s">
        <v>20</v>
      </c>
      <c r="N7" s="201" t="s">
        <v>20</v>
      </c>
      <c r="O7" s="201" t="s">
        <v>19</v>
      </c>
      <c r="P7" s="201" t="s">
        <v>18</v>
      </c>
      <c r="Q7" s="198" t="s">
        <v>16</v>
      </c>
      <c r="R7" s="198" t="s">
        <v>17</v>
      </c>
      <c r="S7" s="201" t="s">
        <v>21</v>
      </c>
      <c r="T7" s="201" t="s">
        <v>20</v>
      </c>
      <c r="U7" s="201" t="s">
        <v>20</v>
      </c>
      <c r="V7" s="201" t="s">
        <v>19</v>
      </c>
      <c r="W7" s="201" t="s">
        <v>18</v>
      </c>
      <c r="X7" s="198" t="s">
        <v>16</v>
      </c>
      <c r="Y7" s="198" t="s">
        <v>17</v>
      </c>
      <c r="Z7" s="201" t="s">
        <v>21</v>
      </c>
      <c r="AA7" s="201" t="s">
        <v>20</v>
      </c>
      <c r="AB7" s="201" t="s">
        <v>20</v>
      </c>
      <c r="AC7" s="201" t="s">
        <v>19</v>
      </c>
      <c r="AD7" s="201" t="s">
        <v>18</v>
      </c>
      <c r="AE7" s="198" t="s">
        <v>16</v>
      </c>
      <c r="AF7" s="198" t="s">
        <v>17</v>
      </c>
      <c r="AG7" s="201" t="s">
        <v>193</v>
      </c>
      <c r="AH7" s="201" t="s">
        <v>194</v>
      </c>
      <c r="AI7" s="201" t="s">
        <v>195</v>
      </c>
    </row>
    <row r="8" spans="1:35" ht="14.25" customHeight="1" thickBot="1" x14ac:dyDescent="0.25">
      <c r="A8" s="45" t="s">
        <v>0</v>
      </c>
      <c r="B8" s="479">
        <v>1</v>
      </c>
      <c r="C8" s="481">
        <v>2</v>
      </c>
      <c r="D8" s="481">
        <v>3</v>
      </c>
      <c r="E8" s="479">
        <v>4</v>
      </c>
      <c r="F8" s="479">
        <v>5</v>
      </c>
      <c r="G8" s="479">
        <v>6</v>
      </c>
      <c r="H8" s="479">
        <v>7</v>
      </c>
      <c r="I8" s="479">
        <v>8</v>
      </c>
      <c r="J8" s="481">
        <v>9</v>
      </c>
      <c r="K8" s="481">
        <v>10</v>
      </c>
      <c r="L8" s="479">
        <v>11</v>
      </c>
      <c r="M8" s="479">
        <v>12</v>
      </c>
      <c r="N8" s="479">
        <v>13</v>
      </c>
      <c r="O8" s="479">
        <v>14</v>
      </c>
      <c r="P8" s="479">
        <v>15</v>
      </c>
      <c r="Q8" s="481">
        <v>16</v>
      </c>
      <c r="R8" s="481">
        <v>17</v>
      </c>
      <c r="S8" s="479">
        <v>18</v>
      </c>
      <c r="T8" s="479">
        <v>19</v>
      </c>
      <c r="U8" s="479">
        <v>20</v>
      </c>
      <c r="V8" s="479">
        <v>21</v>
      </c>
      <c r="W8" s="479">
        <v>22</v>
      </c>
      <c r="X8" s="481">
        <v>23</v>
      </c>
      <c r="Y8" s="481">
        <v>24</v>
      </c>
      <c r="Z8" s="516">
        <v>25</v>
      </c>
      <c r="AA8" s="541">
        <v>26</v>
      </c>
      <c r="AB8" s="288">
        <v>27</v>
      </c>
      <c r="AC8" s="288">
        <v>28</v>
      </c>
      <c r="AD8" s="288">
        <v>29</v>
      </c>
      <c r="AE8" s="275">
        <v>30</v>
      </c>
      <c r="AF8" s="275">
        <v>31</v>
      </c>
      <c r="AG8" s="512"/>
      <c r="AH8" s="512"/>
      <c r="AI8" s="512"/>
    </row>
    <row r="9" spans="1:35" ht="3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25"/>
      <c r="AC9" s="625"/>
      <c r="AD9" s="561"/>
      <c r="AE9" s="561"/>
      <c r="AF9" s="561"/>
      <c r="AG9" s="512"/>
      <c r="AH9" s="512"/>
      <c r="AI9" s="512"/>
    </row>
    <row r="10" spans="1:35" ht="14.25" customHeight="1" x14ac:dyDescent="0.2">
      <c r="A10" s="496" t="s">
        <v>1</v>
      </c>
      <c r="B10" s="88">
        <v>0</v>
      </c>
      <c r="C10" s="202">
        <v>0</v>
      </c>
      <c r="D10" s="202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202">
        <v>0</v>
      </c>
      <c r="K10" s="202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202">
        <v>0</v>
      </c>
      <c r="R10" s="202">
        <v>0</v>
      </c>
      <c r="S10" s="88">
        <v>0</v>
      </c>
      <c r="T10" s="88">
        <v>0</v>
      </c>
      <c r="U10" s="88">
        <v>0</v>
      </c>
      <c r="V10" s="88">
        <v>0</v>
      </c>
      <c r="W10" s="88">
        <v>1</v>
      </c>
      <c r="X10" s="202">
        <v>0</v>
      </c>
      <c r="Y10" s="202">
        <v>0</v>
      </c>
      <c r="Z10" s="88">
        <v>0</v>
      </c>
      <c r="AA10" s="88">
        <v>9</v>
      </c>
      <c r="AB10" s="201">
        <v>15</v>
      </c>
      <c r="AC10" s="201">
        <v>0</v>
      </c>
      <c r="AD10" s="201">
        <v>0</v>
      </c>
      <c r="AE10" s="198">
        <v>0</v>
      </c>
      <c r="AF10" s="198">
        <v>0</v>
      </c>
      <c r="AG10" s="550">
        <v>22</v>
      </c>
      <c r="AH10" s="553"/>
      <c r="AI10" s="553"/>
    </row>
    <row r="11" spans="1:35" ht="1.5" customHeight="1" x14ac:dyDescent="0.2">
      <c r="A11" s="57"/>
      <c r="B11" s="82"/>
      <c r="C11" s="482"/>
      <c r="D11" s="482"/>
      <c r="E11" s="82"/>
      <c r="F11" s="82"/>
      <c r="G11" s="82"/>
      <c r="H11" s="82"/>
      <c r="I11" s="82"/>
      <c r="J11" s="482"/>
      <c r="K11" s="482"/>
      <c r="L11" s="82"/>
      <c r="M11" s="82"/>
      <c r="N11" s="82"/>
      <c r="O11" s="82"/>
      <c r="P11" s="82"/>
      <c r="Q11" s="482"/>
      <c r="R11" s="482"/>
      <c r="S11" s="82"/>
      <c r="T11" s="82"/>
      <c r="U11" s="82"/>
      <c r="V11" s="82"/>
      <c r="W11" s="82"/>
      <c r="X11" s="482"/>
      <c r="Y11" s="482"/>
      <c r="Z11" s="82"/>
      <c r="AA11" s="82"/>
      <c r="AB11" s="475"/>
      <c r="AC11" s="475"/>
      <c r="AD11" s="475"/>
      <c r="AE11" s="471"/>
      <c r="AF11" s="471"/>
      <c r="AG11" s="553"/>
      <c r="AH11" s="553"/>
      <c r="AI11" s="553"/>
    </row>
    <row r="12" spans="1:35" ht="14.25" customHeight="1" x14ac:dyDescent="0.2">
      <c r="A12" s="52" t="s">
        <v>2</v>
      </c>
      <c r="B12" s="88">
        <v>0</v>
      </c>
      <c r="C12" s="202">
        <v>0</v>
      </c>
      <c r="D12" s="202">
        <v>0</v>
      </c>
      <c r="E12" s="88">
        <v>0</v>
      </c>
      <c r="F12" s="88">
        <v>0</v>
      </c>
      <c r="G12" s="88">
        <v>2</v>
      </c>
      <c r="H12" s="88">
        <v>0</v>
      </c>
      <c r="I12" s="88">
        <v>3</v>
      </c>
      <c r="J12" s="202">
        <v>0</v>
      </c>
      <c r="K12" s="202">
        <v>0</v>
      </c>
      <c r="L12" s="88">
        <v>3</v>
      </c>
      <c r="M12" s="88">
        <v>0</v>
      </c>
      <c r="N12" s="88">
        <v>3</v>
      </c>
      <c r="O12" s="88">
        <v>4</v>
      </c>
      <c r="P12" s="88">
        <v>5</v>
      </c>
      <c r="Q12" s="202">
        <v>0</v>
      </c>
      <c r="R12" s="202">
        <v>0</v>
      </c>
      <c r="S12" s="88">
        <v>1</v>
      </c>
      <c r="T12" s="88">
        <v>0</v>
      </c>
      <c r="U12" s="88">
        <v>4</v>
      </c>
      <c r="V12" s="88">
        <v>0</v>
      </c>
      <c r="W12" s="88">
        <v>0</v>
      </c>
      <c r="X12" s="202">
        <v>0</v>
      </c>
      <c r="Y12" s="202">
        <v>0</v>
      </c>
      <c r="Z12" s="88">
        <v>0</v>
      </c>
      <c r="AA12" s="88">
        <v>2</v>
      </c>
      <c r="AB12" s="201">
        <v>0</v>
      </c>
      <c r="AC12" s="201">
        <v>0</v>
      </c>
      <c r="AD12" s="201">
        <v>0</v>
      </c>
      <c r="AE12" s="198">
        <v>0</v>
      </c>
      <c r="AF12" s="198">
        <v>0</v>
      </c>
      <c r="AG12" s="553">
        <v>26</v>
      </c>
      <c r="AH12" s="553"/>
      <c r="AI12" s="553"/>
    </row>
    <row r="13" spans="1:35" ht="2.25" customHeight="1" x14ac:dyDescent="0.2">
      <c r="A13" s="57"/>
      <c r="B13" s="82"/>
      <c r="C13" s="482"/>
      <c r="D13" s="482"/>
      <c r="E13" s="82"/>
      <c r="F13" s="82"/>
      <c r="G13" s="82"/>
      <c r="H13" s="82"/>
      <c r="I13" s="82"/>
      <c r="J13" s="482"/>
      <c r="K13" s="482"/>
      <c r="L13" s="82"/>
      <c r="M13" s="82"/>
      <c r="N13" s="82"/>
      <c r="O13" s="82"/>
      <c r="P13" s="82"/>
      <c r="Q13" s="482"/>
      <c r="R13" s="482"/>
      <c r="S13" s="82"/>
      <c r="T13" s="82"/>
      <c r="U13" s="82"/>
      <c r="V13" s="82"/>
      <c r="W13" s="82"/>
      <c r="X13" s="482"/>
      <c r="Y13" s="482"/>
      <c r="Z13" s="82"/>
      <c r="AA13" s="82"/>
      <c r="AB13" s="475"/>
      <c r="AC13" s="475"/>
      <c r="AD13" s="475"/>
      <c r="AE13" s="471"/>
      <c r="AF13" s="471"/>
      <c r="AG13" s="553"/>
      <c r="AH13" s="553"/>
      <c r="AI13" s="553"/>
    </row>
    <row r="14" spans="1:35" ht="14.25" customHeight="1" x14ac:dyDescent="0.2">
      <c r="A14" s="52" t="s">
        <v>3</v>
      </c>
      <c r="B14" s="88">
        <v>0</v>
      </c>
      <c r="C14" s="202">
        <v>0</v>
      </c>
      <c r="D14" s="202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202">
        <v>0</v>
      </c>
      <c r="K14" s="202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202">
        <v>4</v>
      </c>
      <c r="R14" s="202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202">
        <v>0</v>
      </c>
      <c r="Y14" s="202">
        <v>0</v>
      </c>
      <c r="Z14" s="88">
        <v>0</v>
      </c>
      <c r="AA14" s="88">
        <v>0</v>
      </c>
      <c r="AB14" s="201">
        <v>0</v>
      </c>
      <c r="AC14" s="201">
        <v>0</v>
      </c>
      <c r="AD14" s="201">
        <v>0</v>
      </c>
      <c r="AE14" s="198">
        <v>0</v>
      </c>
      <c r="AF14" s="198">
        <v>0</v>
      </c>
      <c r="AG14" s="553">
        <v>24</v>
      </c>
      <c r="AH14" s="553"/>
      <c r="AI14" s="553"/>
    </row>
    <row r="15" spans="1:35" ht="1.5" customHeight="1" x14ac:dyDescent="0.2">
      <c r="A15" s="57"/>
      <c r="B15" s="82"/>
      <c r="C15" s="482"/>
      <c r="D15" s="482"/>
      <c r="E15" s="82"/>
      <c r="F15" s="82"/>
      <c r="G15" s="82"/>
      <c r="H15" s="82"/>
      <c r="I15" s="82"/>
      <c r="J15" s="482"/>
      <c r="K15" s="482"/>
      <c r="L15" s="82"/>
      <c r="M15" s="82"/>
      <c r="N15" s="82"/>
      <c r="O15" s="82"/>
      <c r="P15" s="82"/>
      <c r="Q15" s="482"/>
      <c r="R15" s="482"/>
      <c r="S15" s="82"/>
      <c r="T15" s="82"/>
      <c r="U15" s="82"/>
      <c r="V15" s="82"/>
      <c r="W15" s="82"/>
      <c r="X15" s="482"/>
      <c r="Y15" s="482"/>
      <c r="Z15" s="82"/>
      <c r="AA15" s="82"/>
      <c r="AB15" s="475"/>
      <c r="AC15" s="475"/>
      <c r="AD15" s="475"/>
      <c r="AE15" s="471"/>
      <c r="AF15" s="471"/>
      <c r="AG15" s="553"/>
      <c r="AH15" s="553"/>
      <c r="AI15" s="553"/>
    </row>
    <row r="16" spans="1:35" ht="14.25" customHeight="1" x14ac:dyDescent="0.2">
      <c r="A16" s="52" t="s">
        <v>4</v>
      </c>
      <c r="B16" s="88">
        <v>0</v>
      </c>
      <c r="C16" s="202">
        <v>0</v>
      </c>
      <c r="D16" s="202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202">
        <v>0</v>
      </c>
      <c r="K16" s="202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202">
        <v>0</v>
      </c>
      <c r="R16" s="202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202">
        <v>0</v>
      </c>
      <c r="Y16" s="202">
        <v>0</v>
      </c>
      <c r="Z16" s="88">
        <v>0</v>
      </c>
      <c r="AA16" s="88">
        <v>0</v>
      </c>
      <c r="AB16" s="201">
        <v>0</v>
      </c>
      <c r="AC16" s="201">
        <v>0</v>
      </c>
      <c r="AD16" s="201">
        <v>0</v>
      </c>
      <c r="AE16" s="198">
        <v>0</v>
      </c>
      <c r="AF16" s="198">
        <v>0</v>
      </c>
      <c r="AG16" s="553">
        <v>44</v>
      </c>
      <c r="AH16" s="553"/>
      <c r="AI16" s="553"/>
    </row>
    <row r="17" spans="1:35" ht="1.5" customHeight="1" x14ac:dyDescent="0.2">
      <c r="A17" s="57"/>
      <c r="B17" s="82"/>
      <c r="C17" s="482"/>
      <c r="D17" s="482"/>
      <c r="E17" s="82"/>
      <c r="F17" s="82"/>
      <c r="G17" s="82"/>
      <c r="H17" s="82"/>
      <c r="I17" s="82"/>
      <c r="J17" s="482"/>
      <c r="K17" s="482"/>
      <c r="L17" s="82"/>
      <c r="M17" s="82"/>
      <c r="N17" s="82"/>
      <c r="O17" s="82"/>
      <c r="P17" s="82"/>
      <c r="Q17" s="482"/>
      <c r="R17" s="482"/>
      <c r="S17" s="82"/>
      <c r="T17" s="82"/>
      <c r="U17" s="82"/>
      <c r="V17" s="82"/>
      <c r="W17" s="82"/>
      <c r="X17" s="482"/>
      <c r="Y17" s="482"/>
      <c r="Z17" s="82"/>
      <c r="AA17" s="82"/>
      <c r="AB17" s="475"/>
      <c r="AC17" s="475"/>
      <c r="AD17" s="475"/>
      <c r="AE17" s="471"/>
      <c r="AF17" s="471"/>
      <c r="AG17" s="553"/>
      <c r="AH17" s="553"/>
      <c r="AI17" s="553"/>
    </row>
    <row r="18" spans="1:35" ht="14.25" customHeight="1" x14ac:dyDescent="0.2">
      <c r="A18" s="485" t="s">
        <v>5</v>
      </c>
      <c r="B18" s="88">
        <v>0</v>
      </c>
      <c r="C18" s="202">
        <v>0</v>
      </c>
      <c r="D18" s="202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202">
        <v>0</v>
      </c>
      <c r="K18" s="202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202">
        <v>0</v>
      </c>
      <c r="R18" s="202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202">
        <v>0</v>
      </c>
      <c r="Y18" s="202">
        <v>0</v>
      </c>
      <c r="Z18" s="88">
        <v>0</v>
      </c>
      <c r="AA18" s="88">
        <v>0</v>
      </c>
      <c r="AB18" s="201">
        <v>0</v>
      </c>
      <c r="AC18" s="201">
        <v>0</v>
      </c>
      <c r="AD18" s="201">
        <v>0</v>
      </c>
      <c r="AE18" s="198">
        <v>0</v>
      </c>
      <c r="AF18" s="198">
        <v>0</v>
      </c>
      <c r="AG18" s="553">
        <v>7</v>
      </c>
      <c r="AH18" s="553"/>
      <c r="AI18" s="553"/>
    </row>
    <row r="19" spans="1:35" ht="1.5" customHeight="1" x14ac:dyDescent="0.2">
      <c r="A19" s="57"/>
      <c r="B19" s="82"/>
      <c r="C19" s="482"/>
      <c r="D19" s="482"/>
      <c r="E19" s="82"/>
      <c r="F19" s="82"/>
      <c r="G19" s="82"/>
      <c r="H19" s="82"/>
      <c r="I19" s="82"/>
      <c r="J19" s="482"/>
      <c r="K19" s="482"/>
      <c r="L19" s="82"/>
      <c r="M19" s="82"/>
      <c r="N19" s="82"/>
      <c r="O19" s="82"/>
      <c r="P19" s="82"/>
      <c r="Q19" s="482"/>
      <c r="R19" s="482"/>
      <c r="S19" s="82"/>
      <c r="T19" s="82"/>
      <c r="U19" s="82"/>
      <c r="V19" s="82"/>
      <c r="W19" s="82"/>
      <c r="X19" s="482"/>
      <c r="Y19" s="482"/>
      <c r="Z19" s="82"/>
      <c r="AA19" s="82"/>
      <c r="AB19" s="475"/>
      <c r="AC19" s="475"/>
      <c r="AD19" s="475"/>
      <c r="AE19" s="471"/>
      <c r="AF19" s="471"/>
      <c r="AG19" s="553"/>
      <c r="AH19" s="553"/>
      <c r="AI19" s="553"/>
    </row>
    <row r="20" spans="1:35" ht="14.25" customHeight="1" x14ac:dyDescent="0.2">
      <c r="A20" s="52" t="s">
        <v>6</v>
      </c>
      <c r="B20" s="88">
        <v>0</v>
      </c>
      <c r="C20" s="202">
        <v>0</v>
      </c>
      <c r="D20" s="202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202">
        <v>0</v>
      </c>
      <c r="K20" s="202">
        <v>0</v>
      </c>
      <c r="L20" s="88">
        <v>0</v>
      </c>
      <c r="M20" s="88">
        <v>0</v>
      </c>
      <c r="N20" s="88">
        <v>1</v>
      </c>
      <c r="O20" s="88">
        <v>0</v>
      </c>
      <c r="P20" s="88">
        <v>0</v>
      </c>
      <c r="Q20" s="202">
        <v>0</v>
      </c>
      <c r="R20" s="202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202">
        <v>0</v>
      </c>
      <c r="Y20" s="202">
        <v>0</v>
      </c>
      <c r="Z20" s="88">
        <v>0</v>
      </c>
      <c r="AA20" s="88">
        <v>0</v>
      </c>
      <c r="AB20" s="201">
        <v>0</v>
      </c>
      <c r="AC20" s="201">
        <v>0</v>
      </c>
      <c r="AD20" s="201">
        <v>0</v>
      </c>
      <c r="AE20" s="198">
        <v>0</v>
      </c>
      <c r="AF20" s="198">
        <v>0</v>
      </c>
      <c r="AG20" s="553">
        <v>37</v>
      </c>
      <c r="AH20" s="553"/>
      <c r="AI20" s="553"/>
    </row>
    <row r="21" spans="1:35" ht="1.5" customHeight="1" x14ac:dyDescent="0.2">
      <c r="A21" s="57"/>
      <c r="B21" s="82"/>
      <c r="C21" s="482"/>
      <c r="D21" s="482"/>
      <c r="E21" s="82"/>
      <c r="F21" s="82"/>
      <c r="G21" s="82"/>
      <c r="H21" s="82"/>
      <c r="I21" s="82"/>
      <c r="J21" s="482"/>
      <c r="K21" s="482"/>
      <c r="L21" s="82"/>
      <c r="M21" s="82"/>
      <c r="N21" s="82"/>
      <c r="O21" s="82"/>
      <c r="P21" s="82"/>
      <c r="Q21" s="482"/>
      <c r="R21" s="482"/>
      <c r="S21" s="82"/>
      <c r="T21" s="82"/>
      <c r="U21" s="82"/>
      <c r="V21" s="82"/>
      <c r="W21" s="82"/>
      <c r="X21" s="482"/>
      <c r="Y21" s="482"/>
      <c r="Z21" s="82"/>
      <c r="AA21" s="82"/>
      <c r="AB21" s="475"/>
      <c r="AC21" s="475"/>
      <c r="AD21" s="475"/>
      <c r="AE21" s="471"/>
      <c r="AF21" s="471"/>
      <c r="AG21" s="553"/>
      <c r="AH21" s="553"/>
      <c r="AI21" s="553"/>
    </row>
    <row r="22" spans="1:35" ht="14.25" customHeight="1" x14ac:dyDescent="0.2">
      <c r="A22" s="52" t="s">
        <v>7</v>
      </c>
      <c r="B22" s="88">
        <v>0</v>
      </c>
      <c r="C22" s="202">
        <v>0</v>
      </c>
      <c r="D22" s="202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202">
        <v>0</v>
      </c>
      <c r="K22" s="202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202">
        <v>0</v>
      </c>
      <c r="R22" s="202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202">
        <v>0</v>
      </c>
      <c r="Y22" s="202">
        <v>0</v>
      </c>
      <c r="Z22" s="88">
        <v>0</v>
      </c>
      <c r="AA22" s="88">
        <v>0</v>
      </c>
      <c r="AB22" s="201">
        <v>0</v>
      </c>
      <c r="AC22" s="201">
        <v>0</v>
      </c>
      <c r="AD22" s="201">
        <v>0</v>
      </c>
      <c r="AE22" s="198">
        <v>0</v>
      </c>
      <c r="AF22" s="198">
        <v>0</v>
      </c>
      <c r="AG22" s="553">
        <v>6</v>
      </c>
      <c r="AH22" s="553"/>
      <c r="AI22" s="553"/>
    </row>
    <row r="23" spans="1:35" ht="1.5" customHeight="1" x14ac:dyDescent="0.2">
      <c r="A23" s="57"/>
      <c r="B23" s="82"/>
      <c r="C23" s="482"/>
      <c r="D23" s="482"/>
      <c r="E23" s="82"/>
      <c r="F23" s="82"/>
      <c r="G23" s="82"/>
      <c r="H23" s="82"/>
      <c r="I23" s="82"/>
      <c r="J23" s="482"/>
      <c r="K23" s="482"/>
      <c r="L23" s="82"/>
      <c r="M23" s="82"/>
      <c r="N23" s="82"/>
      <c r="O23" s="82"/>
      <c r="P23" s="82"/>
      <c r="Q23" s="482"/>
      <c r="R23" s="482"/>
      <c r="S23" s="82"/>
      <c r="T23" s="82"/>
      <c r="U23" s="82"/>
      <c r="V23" s="82"/>
      <c r="W23" s="82"/>
      <c r="X23" s="482"/>
      <c r="Y23" s="482"/>
      <c r="Z23" s="82"/>
      <c r="AA23" s="82"/>
      <c r="AB23" s="475"/>
      <c r="AC23" s="475"/>
      <c r="AD23" s="475"/>
      <c r="AE23" s="471"/>
      <c r="AF23" s="471"/>
      <c r="AG23" s="553"/>
      <c r="AH23" s="553"/>
      <c r="AI23" s="553"/>
    </row>
    <row r="24" spans="1:35" ht="14.25" customHeight="1" x14ac:dyDescent="0.2">
      <c r="A24" s="59" t="s">
        <v>8</v>
      </c>
      <c r="B24" s="88">
        <v>0</v>
      </c>
      <c r="C24" s="202">
        <v>0</v>
      </c>
      <c r="D24" s="202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202">
        <v>0</v>
      </c>
      <c r="K24" s="202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202">
        <v>0</v>
      </c>
      <c r="R24" s="20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202">
        <v>0</v>
      </c>
      <c r="Y24" s="202">
        <v>0</v>
      </c>
      <c r="Z24" s="88">
        <v>0</v>
      </c>
      <c r="AA24" s="88">
        <v>0</v>
      </c>
      <c r="AB24" s="201">
        <v>0</v>
      </c>
      <c r="AC24" s="201">
        <v>0</v>
      </c>
      <c r="AD24" s="201">
        <v>0</v>
      </c>
      <c r="AE24" s="198">
        <v>0</v>
      </c>
      <c r="AF24" s="198">
        <v>0</v>
      </c>
      <c r="AG24" s="553">
        <v>84</v>
      </c>
      <c r="AH24" s="553"/>
      <c r="AI24" s="553"/>
    </row>
    <row r="25" spans="1:35" ht="1.5" customHeight="1" x14ac:dyDescent="0.2">
      <c r="A25" s="57"/>
      <c r="B25" s="82"/>
      <c r="C25" s="482"/>
      <c r="D25" s="482"/>
      <c r="E25" s="82"/>
      <c r="F25" s="82"/>
      <c r="G25" s="82"/>
      <c r="H25" s="82"/>
      <c r="I25" s="82"/>
      <c r="J25" s="482"/>
      <c r="K25" s="482"/>
      <c r="L25" s="82"/>
      <c r="M25" s="82"/>
      <c r="N25" s="82"/>
      <c r="O25" s="82"/>
      <c r="P25" s="82"/>
      <c r="Q25" s="482"/>
      <c r="R25" s="482"/>
      <c r="S25" s="82"/>
      <c r="T25" s="82"/>
      <c r="U25" s="82"/>
      <c r="V25" s="82"/>
      <c r="W25" s="82"/>
      <c r="X25" s="482"/>
      <c r="Y25" s="486"/>
      <c r="Z25" s="82"/>
      <c r="AA25" s="82"/>
      <c r="AB25" s="475"/>
      <c r="AC25" s="475"/>
      <c r="AD25" s="475"/>
      <c r="AE25" s="471"/>
      <c r="AF25" s="471"/>
      <c r="AG25" s="553"/>
      <c r="AH25" s="553"/>
      <c r="AI25" s="553"/>
    </row>
    <row r="26" spans="1:35" ht="14.25" customHeight="1" x14ac:dyDescent="0.2">
      <c r="A26" s="469" t="s">
        <v>9</v>
      </c>
      <c r="B26" s="88">
        <v>0</v>
      </c>
      <c r="C26" s="202">
        <v>0</v>
      </c>
      <c r="D26" s="202">
        <v>0</v>
      </c>
      <c r="E26" s="88">
        <v>0</v>
      </c>
      <c r="F26" s="88">
        <v>0</v>
      </c>
      <c r="G26" s="88">
        <v>2</v>
      </c>
      <c r="H26" s="88">
        <v>0</v>
      </c>
      <c r="I26" s="88">
        <v>3</v>
      </c>
      <c r="J26" s="202">
        <v>0</v>
      </c>
      <c r="K26" s="202">
        <v>0</v>
      </c>
      <c r="L26" s="88">
        <v>3</v>
      </c>
      <c r="M26" s="201">
        <v>0</v>
      </c>
      <c r="N26" s="88">
        <v>4</v>
      </c>
      <c r="O26" s="88">
        <v>4</v>
      </c>
      <c r="P26" s="88">
        <v>5</v>
      </c>
      <c r="Q26" s="202">
        <v>4</v>
      </c>
      <c r="R26" s="202">
        <v>0</v>
      </c>
      <c r="S26" s="201">
        <v>1</v>
      </c>
      <c r="T26" s="201">
        <v>0</v>
      </c>
      <c r="U26" s="201">
        <v>4</v>
      </c>
      <c r="V26" s="88">
        <v>0</v>
      </c>
      <c r="W26" s="88">
        <v>1</v>
      </c>
      <c r="X26" s="202">
        <v>0</v>
      </c>
      <c r="Y26" s="198">
        <v>0</v>
      </c>
      <c r="Z26" s="88">
        <v>0</v>
      </c>
      <c r="AA26" s="511">
        <v>11</v>
      </c>
      <c r="AB26" s="201">
        <v>15</v>
      </c>
      <c r="AC26" s="201">
        <v>0</v>
      </c>
      <c r="AD26" s="201">
        <v>0</v>
      </c>
      <c r="AE26" s="198">
        <v>0</v>
      </c>
      <c r="AF26" s="198">
        <v>0</v>
      </c>
      <c r="AG26" s="553">
        <v>250</v>
      </c>
      <c r="AH26" s="553"/>
      <c r="AI26" s="553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D12">
    <cfRule type="cellIs" dxfId="1630" priority="1" operator="greaterThan">
      <formula>0</formula>
    </cfRule>
  </conditionalFormatting>
  <conditionalFormatting sqref="AG10 I11 I19:L19 G19 I23 G23 I25:L25 G25 I13 G13 I15 G15 I17 G17 I21:L21 G21 I10:J10 G10:G11">
    <cfRule type="cellIs" dxfId="1629" priority="55" operator="greaterThan">
      <formula>0</formula>
    </cfRule>
  </conditionalFormatting>
  <conditionalFormatting sqref="AC26:AF26">
    <cfRule type="cellIs" dxfId="1628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1627" priority="233" operator="greaterThan">
      <formula>0</formula>
    </cfRule>
  </conditionalFormatting>
  <conditionalFormatting sqref="J11 J13 J15 J17">
    <cfRule type="cellIs" dxfId="1626" priority="232" operator="greaterThan">
      <formula>0</formula>
    </cfRule>
  </conditionalFormatting>
  <conditionalFormatting sqref="J23">
    <cfRule type="cellIs" dxfId="1625" priority="231" operator="greaterThan">
      <formula>0</formula>
    </cfRule>
  </conditionalFormatting>
  <conditionalFormatting sqref="F10:F11 F13 F15 F17 F19 F21 F23 F25">
    <cfRule type="cellIs" dxfId="1624" priority="230" operator="greaterThan">
      <formula>0</formula>
    </cfRule>
  </conditionalFormatting>
  <conditionalFormatting sqref="T11 T13 T15 T17 T19 T23 T25:T26 T21">
    <cfRule type="cellIs" dxfId="1623" priority="229" operator="greaterThan">
      <formula>0</formula>
    </cfRule>
  </conditionalFormatting>
  <conditionalFormatting sqref="U11 U13 U15 U17 U19 U23 U25:U26 U21">
    <cfRule type="cellIs" dxfId="1622" priority="228" operator="greaterThan">
      <formula>0</formula>
    </cfRule>
  </conditionalFormatting>
  <conditionalFormatting sqref="Y11 Y13 Y15 Y17 Y19 Y23 Y25:Y26 Y21">
    <cfRule type="cellIs" dxfId="1621" priority="227" operator="greaterThan">
      <formula>0</formula>
    </cfRule>
  </conditionalFormatting>
  <conditionalFormatting sqref="M11 M13 M15 M17 M19 M23 M25:M26 M21">
    <cfRule type="cellIs" dxfId="1620" priority="226" operator="greaterThan">
      <formula>0</formula>
    </cfRule>
  </conditionalFormatting>
  <conditionalFormatting sqref="S11 S13 S15 S17 S19 S23 S25:S26 S21">
    <cfRule type="cellIs" dxfId="1619" priority="225" operator="greaterThan">
      <formula>0</formula>
    </cfRule>
  </conditionalFormatting>
  <conditionalFormatting sqref="X11 X13 X15 X17 X19 X23 X25 X21">
    <cfRule type="cellIs" dxfId="1618" priority="224" operator="greaterThan">
      <formula>0</formula>
    </cfRule>
  </conditionalFormatting>
  <conditionalFormatting sqref="L10">
    <cfRule type="cellIs" dxfId="1617" priority="223" operator="greaterThan">
      <formula>0</formula>
    </cfRule>
  </conditionalFormatting>
  <conditionalFormatting sqref="K10">
    <cfRule type="cellIs" dxfId="1616" priority="222" operator="greaterThan">
      <formula>0</formula>
    </cfRule>
  </conditionalFormatting>
  <conditionalFormatting sqref="S18 S12">
    <cfRule type="cellIs" dxfId="1615" priority="221" operator="greaterThan">
      <formula>0</formula>
    </cfRule>
  </conditionalFormatting>
  <conditionalFormatting sqref="T14">
    <cfRule type="cellIs" dxfId="1614" priority="220" operator="greaterThan">
      <formula>0</formula>
    </cfRule>
  </conditionalFormatting>
  <conditionalFormatting sqref="U14">
    <cfRule type="cellIs" dxfId="1613" priority="219" operator="greaterThan">
      <formula>0</formula>
    </cfRule>
  </conditionalFormatting>
  <conditionalFormatting sqref="Y14">
    <cfRule type="cellIs" dxfId="1612" priority="218" operator="greaterThan">
      <formula>0</formula>
    </cfRule>
  </conditionalFormatting>
  <conditionalFormatting sqref="S24">
    <cfRule type="cellIs" dxfId="1611" priority="205" operator="greaterThan">
      <formula>0</formula>
    </cfRule>
  </conditionalFormatting>
  <conditionalFormatting sqref="L26 L24 L20">
    <cfRule type="cellIs" dxfId="1610" priority="217" operator="greaterThan">
      <formula>0</formula>
    </cfRule>
  </conditionalFormatting>
  <conditionalFormatting sqref="M10">
    <cfRule type="cellIs" dxfId="1609" priority="216" operator="greaterThan">
      <formula>0</formula>
    </cfRule>
  </conditionalFormatting>
  <conditionalFormatting sqref="S10">
    <cfRule type="cellIs" dxfId="1608" priority="215" operator="greaterThan">
      <formula>0</formula>
    </cfRule>
  </conditionalFormatting>
  <conditionalFormatting sqref="T10">
    <cfRule type="cellIs" dxfId="1607" priority="214" operator="greaterThan">
      <formula>0</formula>
    </cfRule>
  </conditionalFormatting>
  <conditionalFormatting sqref="U10 X10">
    <cfRule type="cellIs" dxfId="1606" priority="213" operator="greaterThan">
      <formula>0</formula>
    </cfRule>
  </conditionalFormatting>
  <conditionalFormatting sqref="Y10">
    <cfRule type="cellIs" dxfId="1605" priority="212" operator="greaterThan">
      <formula>0</formula>
    </cfRule>
  </conditionalFormatting>
  <conditionalFormatting sqref="S14">
    <cfRule type="cellIs" dxfId="1604" priority="211" operator="greaterThan">
      <formula>0</formula>
    </cfRule>
  </conditionalFormatting>
  <conditionalFormatting sqref="S16">
    <cfRule type="cellIs" dxfId="1603" priority="210" operator="greaterThan">
      <formula>0</formula>
    </cfRule>
  </conditionalFormatting>
  <conditionalFormatting sqref="M20">
    <cfRule type="cellIs" dxfId="1602" priority="209" operator="greaterThan">
      <formula>0</formula>
    </cfRule>
  </conditionalFormatting>
  <conditionalFormatting sqref="S20">
    <cfRule type="cellIs" dxfId="1601" priority="208" operator="greaterThan">
      <formula>0</formula>
    </cfRule>
  </conditionalFormatting>
  <conditionalFormatting sqref="S22">
    <cfRule type="cellIs" dxfId="1600" priority="207" operator="greaterThan">
      <formula>0</formula>
    </cfRule>
  </conditionalFormatting>
  <conditionalFormatting sqref="M24">
    <cfRule type="cellIs" dxfId="1599" priority="206" operator="greaterThan">
      <formula>0</formula>
    </cfRule>
  </conditionalFormatting>
  <conditionalFormatting sqref="T12">
    <cfRule type="cellIs" dxfId="1598" priority="204" operator="greaterThan">
      <formula>0</formula>
    </cfRule>
  </conditionalFormatting>
  <conditionalFormatting sqref="U12">
    <cfRule type="cellIs" dxfId="1597" priority="203" operator="greaterThan">
      <formula>0</formula>
    </cfRule>
  </conditionalFormatting>
  <conditionalFormatting sqref="Y12">
    <cfRule type="cellIs" dxfId="1596" priority="202" operator="greaterThan">
      <formula>0</formula>
    </cfRule>
  </conditionalFormatting>
  <conditionalFormatting sqref="T16">
    <cfRule type="cellIs" dxfId="1595" priority="201" operator="greaterThan">
      <formula>0</formula>
    </cfRule>
  </conditionalFormatting>
  <conditionalFormatting sqref="U16">
    <cfRule type="cellIs" dxfId="1594" priority="200" operator="greaterThan">
      <formula>0</formula>
    </cfRule>
  </conditionalFormatting>
  <conditionalFormatting sqref="Y16">
    <cfRule type="cellIs" dxfId="1593" priority="199" operator="greaterThan">
      <formula>0</formula>
    </cfRule>
  </conditionalFormatting>
  <conditionalFormatting sqref="T24 T22 T20 T18">
    <cfRule type="cellIs" dxfId="1592" priority="198" operator="greaterThan">
      <formula>0</formula>
    </cfRule>
  </conditionalFormatting>
  <conditionalFormatting sqref="U24 U22 U20 U18">
    <cfRule type="cellIs" dxfId="1591" priority="197" operator="greaterThan">
      <formula>0</formula>
    </cfRule>
  </conditionalFormatting>
  <conditionalFormatting sqref="Y24 Y22 Y20 Y18">
    <cfRule type="cellIs" dxfId="1590" priority="196" operator="greaterThan">
      <formula>0</formula>
    </cfRule>
  </conditionalFormatting>
  <conditionalFormatting sqref="B10:B11 B13 B15 B17 B19 B21 B23 B25">
    <cfRule type="cellIs" dxfId="1589" priority="195" operator="greaterThan">
      <formula>0</formula>
    </cfRule>
  </conditionalFormatting>
  <conditionalFormatting sqref="C26 C24 C22 C20 C18 C16 C14">
    <cfRule type="cellIs" dxfId="1588" priority="194" operator="greaterThan">
      <formula>0</formula>
    </cfRule>
  </conditionalFormatting>
  <conditionalFormatting sqref="G12">
    <cfRule type="cellIs" dxfId="1587" priority="193" operator="greaterThan">
      <formula>0</formula>
    </cfRule>
  </conditionalFormatting>
  <conditionalFormatting sqref="G14">
    <cfRule type="cellIs" dxfId="1586" priority="192" operator="greaterThan">
      <formula>0</formula>
    </cfRule>
  </conditionalFormatting>
  <conditionalFormatting sqref="G16">
    <cfRule type="cellIs" dxfId="1585" priority="191" operator="greaterThan">
      <formula>0</formula>
    </cfRule>
  </conditionalFormatting>
  <conditionalFormatting sqref="G26">
    <cfRule type="cellIs" dxfId="1584" priority="190" operator="greaterThan">
      <formula>0</formula>
    </cfRule>
  </conditionalFormatting>
  <conditionalFormatting sqref="X12">
    <cfRule type="cellIs" dxfId="1583" priority="189" operator="greaterThan">
      <formula>0</formula>
    </cfRule>
  </conditionalFormatting>
  <conditionalFormatting sqref="X14">
    <cfRule type="cellIs" dxfId="1582" priority="188" operator="greaterThan">
      <formula>0</formula>
    </cfRule>
  </conditionalFormatting>
  <conditionalFormatting sqref="X16">
    <cfRule type="cellIs" dxfId="1581" priority="187" operator="greaterThan">
      <formula>0</formula>
    </cfRule>
  </conditionalFormatting>
  <conditionalFormatting sqref="X18">
    <cfRule type="cellIs" dxfId="1580" priority="186" operator="greaterThan">
      <formula>0</formula>
    </cfRule>
  </conditionalFormatting>
  <conditionalFormatting sqref="X20">
    <cfRule type="cellIs" dxfId="1579" priority="185" operator="greaterThan">
      <formula>0</formula>
    </cfRule>
  </conditionalFormatting>
  <conditionalFormatting sqref="X22">
    <cfRule type="cellIs" dxfId="1578" priority="184" operator="greaterThan">
      <formula>0</formula>
    </cfRule>
  </conditionalFormatting>
  <conditionalFormatting sqref="X24">
    <cfRule type="cellIs" dxfId="1577" priority="183" operator="greaterThan">
      <formula>0</formula>
    </cfRule>
  </conditionalFormatting>
  <conditionalFormatting sqref="X26">
    <cfRule type="cellIs" dxfId="1576" priority="182" operator="greaterThan">
      <formula>0</formula>
    </cfRule>
  </conditionalFormatting>
  <conditionalFormatting sqref="B14">
    <cfRule type="cellIs" dxfId="1575" priority="181" operator="greaterThan">
      <formula>0</formula>
    </cfRule>
  </conditionalFormatting>
  <conditionalFormatting sqref="B16">
    <cfRule type="cellIs" dxfId="1574" priority="180" operator="greaterThan">
      <formula>0</formula>
    </cfRule>
  </conditionalFormatting>
  <conditionalFormatting sqref="B18">
    <cfRule type="cellIs" dxfId="1573" priority="179" operator="greaterThan">
      <formula>0</formula>
    </cfRule>
  </conditionalFormatting>
  <conditionalFormatting sqref="B20">
    <cfRule type="cellIs" dxfId="1572" priority="178" operator="greaterThan">
      <formula>0</formula>
    </cfRule>
  </conditionalFormatting>
  <conditionalFormatting sqref="B22">
    <cfRule type="cellIs" dxfId="1571" priority="177" operator="greaterThan">
      <formula>0</formula>
    </cfRule>
  </conditionalFormatting>
  <conditionalFormatting sqref="B24">
    <cfRule type="cellIs" dxfId="1570" priority="176" operator="greaterThan">
      <formula>0</formula>
    </cfRule>
  </conditionalFormatting>
  <conditionalFormatting sqref="B26">
    <cfRule type="cellIs" dxfId="1569" priority="175" operator="greaterThan">
      <formula>0</formula>
    </cfRule>
  </conditionalFormatting>
  <conditionalFormatting sqref="E12">
    <cfRule type="cellIs" dxfId="1568" priority="174" operator="greaterThan">
      <formula>0</formula>
    </cfRule>
  </conditionalFormatting>
  <conditionalFormatting sqref="F12">
    <cfRule type="cellIs" dxfId="1567" priority="173" operator="greaterThan">
      <formula>0</formula>
    </cfRule>
  </conditionalFormatting>
  <conditionalFormatting sqref="E14">
    <cfRule type="cellIs" dxfId="1566" priority="172" operator="greaterThan">
      <formula>0</formula>
    </cfRule>
  </conditionalFormatting>
  <conditionalFormatting sqref="F14">
    <cfRule type="cellIs" dxfId="1565" priority="171" operator="greaterThan">
      <formula>0</formula>
    </cfRule>
  </conditionalFormatting>
  <conditionalFormatting sqref="E16">
    <cfRule type="cellIs" dxfId="1564" priority="170" operator="greaterThan">
      <formula>0</formula>
    </cfRule>
  </conditionalFormatting>
  <conditionalFormatting sqref="F16">
    <cfRule type="cellIs" dxfId="1563" priority="169" operator="greaterThan">
      <formula>0</formula>
    </cfRule>
  </conditionalFormatting>
  <conditionalFormatting sqref="E18">
    <cfRule type="cellIs" dxfId="1562" priority="168" operator="greaterThan">
      <formula>0</formula>
    </cfRule>
  </conditionalFormatting>
  <conditionalFormatting sqref="F18">
    <cfRule type="cellIs" dxfId="1561" priority="167" operator="greaterThan">
      <formula>0</formula>
    </cfRule>
  </conditionalFormatting>
  <conditionalFormatting sqref="E20">
    <cfRule type="cellIs" dxfId="1560" priority="166" operator="greaterThan">
      <formula>0</formula>
    </cfRule>
  </conditionalFormatting>
  <conditionalFormatting sqref="F20">
    <cfRule type="cellIs" dxfId="1559" priority="165" operator="greaterThan">
      <formula>0</formula>
    </cfRule>
  </conditionalFormatting>
  <conditionalFormatting sqref="E22">
    <cfRule type="cellIs" dxfId="1558" priority="164" operator="greaterThan">
      <formula>0</formula>
    </cfRule>
  </conditionalFormatting>
  <conditionalFormatting sqref="F22">
    <cfRule type="cellIs" dxfId="1557" priority="163" operator="greaterThan">
      <formula>0</formula>
    </cfRule>
  </conditionalFormatting>
  <conditionalFormatting sqref="E24">
    <cfRule type="cellIs" dxfId="1556" priority="162" operator="greaterThan">
      <formula>0</formula>
    </cfRule>
  </conditionalFormatting>
  <conditionalFormatting sqref="F24">
    <cfRule type="cellIs" dxfId="1555" priority="161" operator="greaterThan">
      <formula>0</formula>
    </cfRule>
  </conditionalFormatting>
  <conditionalFormatting sqref="E26">
    <cfRule type="cellIs" dxfId="1554" priority="160" operator="greaterThan">
      <formula>0</formula>
    </cfRule>
  </conditionalFormatting>
  <conditionalFormatting sqref="F26">
    <cfRule type="cellIs" dxfId="1553" priority="159" operator="greaterThan">
      <formula>0</formula>
    </cfRule>
  </conditionalFormatting>
  <conditionalFormatting sqref="L12">
    <cfRule type="cellIs" dxfId="1552" priority="158" operator="greaterThan">
      <formula>0</formula>
    </cfRule>
  </conditionalFormatting>
  <conditionalFormatting sqref="M12">
    <cfRule type="cellIs" dxfId="1551" priority="157" operator="greaterThan">
      <formula>0</formula>
    </cfRule>
  </conditionalFormatting>
  <conditionalFormatting sqref="L14">
    <cfRule type="cellIs" dxfId="1550" priority="156" operator="greaterThan">
      <formula>0</formula>
    </cfRule>
  </conditionalFormatting>
  <conditionalFormatting sqref="M14">
    <cfRule type="cellIs" dxfId="1549" priority="155" operator="greaterThan">
      <formula>0</formula>
    </cfRule>
  </conditionalFormatting>
  <conditionalFormatting sqref="L16">
    <cfRule type="cellIs" dxfId="1548" priority="154" operator="greaterThan">
      <formula>0</formula>
    </cfRule>
  </conditionalFormatting>
  <conditionalFormatting sqref="M16">
    <cfRule type="cellIs" dxfId="1547" priority="153" operator="greaterThan">
      <formula>0</formula>
    </cfRule>
  </conditionalFormatting>
  <conditionalFormatting sqref="L18">
    <cfRule type="cellIs" dxfId="1546" priority="152" operator="greaterThan">
      <formula>0</formula>
    </cfRule>
  </conditionalFormatting>
  <conditionalFormatting sqref="M18">
    <cfRule type="cellIs" dxfId="1545" priority="151" operator="greaterThan">
      <formula>0</formula>
    </cfRule>
  </conditionalFormatting>
  <conditionalFormatting sqref="L22">
    <cfRule type="cellIs" dxfId="1544" priority="150" operator="greaterThan">
      <formula>0</formula>
    </cfRule>
  </conditionalFormatting>
  <conditionalFormatting sqref="M22">
    <cfRule type="cellIs" dxfId="1543" priority="149" operator="greaterThan">
      <formula>0</formula>
    </cfRule>
  </conditionalFormatting>
  <conditionalFormatting sqref="I12:J12">
    <cfRule type="cellIs" dxfId="1542" priority="148" operator="greaterThan">
      <formula>0</formula>
    </cfRule>
  </conditionalFormatting>
  <conditionalFormatting sqref="K12">
    <cfRule type="cellIs" dxfId="1541" priority="147" operator="greaterThan">
      <formula>0</formula>
    </cfRule>
  </conditionalFormatting>
  <conditionalFormatting sqref="I14:J14">
    <cfRule type="cellIs" dxfId="1540" priority="146" operator="greaterThan">
      <formula>0</formula>
    </cfRule>
  </conditionalFormatting>
  <conditionalFormatting sqref="K14">
    <cfRule type="cellIs" dxfId="1539" priority="145" operator="greaterThan">
      <formula>0</formula>
    </cfRule>
  </conditionalFormatting>
  <conditionalFormatting sqref="I16:J16">
    <cfRule type="cellIs" dxfId="1538" priority="144" operator="greaterThan">
      <formula>0</formula>
    </cfRule>
  </conditionalFormatting>
  <conditionalFormatting sqref="K16">
    <cfRule type="cellIs" dxfId="1537" priority="143" operator="greaterThan">
      <formula>0</formula>
    </cfRule>
  </conditionalFormatting>
  <conditionalFormatting sqref="J18">
    <cfRule type="cellIs" dxfId="1536" priority="142" operator="greaterThan">
      <formula>0</formula>
    </cfRule>
  </conditionalFormatting>
  <conditionalFormatting sqref="K18">
    <cfRule type="cellIs" dxfId="1535" priority="141" operator="greaterThan">
      <formula>0</formula>
    </cfRule>
  </conditionalFormatting>
  <conditionalFormatting sqref="J20">
    <cfRule type="cellIs" dxfId="1534" priority="140" operator="greaterThan">
      <formula>0</formula>
    </cfRule>
  </conditionalFormatting>
  <conditionalFormatting sqref="K20">
    <cfRule type="cellIs" dxfId="1533" priority="139" operator="greaterThan">
      <formula>0</formula>
    </cfRule>
  </conditionalFormatting>
  <conditionalFormatting sqref="J22">
    <cfRule type="cellIs" dxfId="1532" priority="138" operator="greaterThan">
      <formula>0</formula>
    </cfRule>
  </conditionalFormatting>
  <conditionalFormatting sqref="K22">
    <cfRule type="cellIs" dxfId="1531" priority="137" operator="greaterThan">
      <formula>0</formula>
    </cfRule>
  </conditionalFormatting>
  <conditionalFormatting sqref="J24">
    <cfRule type="cellIs" dxfId="1530" priority="136" operator="greaterThan">
      <formula>0</formula>
    </cfRule>
  </conditionalFormatting>
  <conditionalFormatting sqref="K24">
    <cfRule type="cellIs" dxfId="1529" priority="135" operator="greaterThan">
      <formula>0</formula>
    </cfRule>
  </conditionalFormatting>
  <conditionalFormatting sqref="I26:J26">
    <cfRule type="cellIs" dxfId="1528" priority="134" operator="greaterThan">
      <formula>0</formula>
    </cfRule>
  </conditionalFormatting>
  <conditionalFormatting sqref="K26">
    <cfRule type="cellIs" dxfId="1527" priority="133" operator="greaterThan">
      <formula>0</formula>
    </cfRule>
  </conditionalFormatting>
  <conditionalFormatting sqref="R11 R23 R19 R25 R13 R15 R17 R21">
    <cfRule type="cellIs" dxfId="1526" priority="132" operator="greaterThan">
      <formula>0</formula>
    </cfRule>
  </conditionalFormatting>
  <conditionalFormatting sqref="R10">
    <cfRule type="cellIs" dxfId="1525" priority="131" operator="greaterThan">
      <formula>0</formula>
    </cfRule>
  </conditionalFormatting>
  <conditionalFormatting sqref="R12">
    <cfRule type="cellIs" dxfId="1524" priority="130" operator="greaterThan">
      <formula>0</formula>
    </cfRule>
  </conditionalFormatting>
  <conditionalFormatting sqref="R14">
    <cfRule type="cellIs" dxfId="1523" priority="129" operator="greaterThan">
      <formula>0</formula>
    </cfRule>
  </conditionalFormatting>
  <conditionalFormatting sqref="R16">
    <cfRule type="cellIs" dxfId="1522" priority="128" operator="greaterThan">
      <formula>0</formula>
    </cfRule>
  </conditionalFormatting>
  <conditionalFormatting sqref="R18">
    <cfRule type="cellIs" dxfId="1521" priority="127" operator="greaterThan">
      <formula>0</formula>
    </cfRule>
  </conditionalFormatting>
  <conditionalFormatting sqref="R20">
    <cfRule type="cellIs" dxfId="1520" priority="126" operator="greaterThan">
      <formula>0</formula>
    </cfRule>
  </conditionalFormatting>
  <conditionalFormatting sqref="R22">
    <cfRule type="cellIs" dxfId="1519" priority="125" operator="greaterThan">
      <formula>0</formula>
    </cfRule>
  </conditionalFormatting>
  <conditionalFormatting sqref="R24">
    <cfRule type="cellIs" dxfId="1518" priority="124" operator="greaterThan">
      <formula>0</formula>
    </cfRule>
  </conditionalFormatting>
  <conditionalFormatting sqref="R26">
    <cfRule type="cellIs" dxfId="1517" priority="123" operator="greaterThan">
      <formula>0</formula>
    </cfRule>
  </conditionalFormatting>
  <conditionalFormatting sqref="G18">
    <cfRule type="cellIs" dxfId="1516" priority="122" operator="greaterThan">
      <formula>0</formula>
    </cfRule>
  </conditionalFormatting>
  <conditionalFormatting sqref="I18">
    <cfRule type="cellIs" dxfId="1515" priority="121" operator="greaterThan">
      <formula>0</formula>
    </cfRule>
  </conditionalFormatting>
  <conditionalFormatting sqref="G20">
    <cfRule type="cellIs" dxfId="1514" priority="120" operator="greaterThan">
      <formula>0</formula>
    </cfRule>
  </conditionalFormatting>
  <conditionalFormatting sqref="I20">
    <cfRule type="cellIs" dxfId="1513" priority="119" operator="greaterThan">
      <formula>0</formula>
    </cfRule>
  </conditionalFormatting>
  <conditionalFormatting sqref="G22">
    <cfRule type="cellIs" dxfId="1512" priority="118" operator="greaterThan">
      <formula>0</formula>
    </cfRule>
  </conditionalFormatting>
  <conditionalFormatting sqref="I22">
    <cfRule type="cellIs" dxfId="1511" priority="117" operator="greaterThan">
      <formula>0</formula>
    </cfRule>
  </conditionalFormatting>
  <conditionalFormatting sqref="G24">
    <cfRule type="cellIs" dxfId="1510" priority="116" operator="greaterThan">
      <formula>0</formula>
    </cfRule>
  </conditionalFormatting>
  <conditionalFormatting sqref="I24">
    <cfRule type="cellIs" dxfId="1509" priority="115" operator="greaterThan">
      <formula>0</formula>
    </cfRule>
  </conditionalFormatting>
  <conditionalFormatting sqref="O11 O19 O23 O25 O13 O15 O17 O21">
    <cfRule type="cellIs" dxfId="1508" priority="114" operator="greaterThan">
      <formula>0</formula>
    </cfRule>
  </conditionalFormatting>
  <conditionalFormatting sqref="N11 N13 N15 N17 N19 N23 N25 N21">
    <cfRule type="cellIs" dxfId="1507" priority="113" operator="greaterThan">
      <formula>0</formula>
    </cfRule>
  </conditionalFormatting>
  <conditionalFormatting sqref="N10:O10">
    <cfRule type="cellIs" dxfId="1506" priority="112" operator="greaterThan">
      <formula>0</formula>
    </cfRule>
  </conditionalFormatting>
  <conditionalFormatting sqref="O12">
    <cfRule type="cellIs" dxfId="1505" priority="111" operator="greaterThan">
      <formula>0</formula>
    </cfRule>
  </conditionalFormatting>
  <conditionalFormatting sqref="O14">
    <cfRule type="cellIs" dxfId="1504" priority="110" operator="greaterThan">
      <formula>0</formula>
    </cfRule>
  </conditionalFormatting>
  <conditionalFormatting sqref="O16">
    <cfRule type="cellIs" dxfId="1503" priority="109" operator="greaterThan">
      <formula>0</formula>
    </cfRule>
  </conditionalFormatting>
  <conditionalFormatting sqref="O26">
    <cfRule type="cellIs" dxfId="1502" priority="108" operator="greaterThan">
      <formula>0</formula>
    </cfRule>
  </conditionalFormatting>
  <conditionalFormatting sqref="N12">
    <cfRule type="cellIs" dxfId="1501" priority="107" operator="greaterThan">
      <formula>0</formula>
    </cfRule>
  </conditionalFormatting>
  <conditionalFormatting sqref="N14">
    <cfRule type="cellIs" dxfId="1500" priority="106" operator="greaterThan">
      <formula>0</formula>
    </cfRule>
  </conditionalFormatting>
  <conditionalFormatting sqref="N16">
    <cfRule type="cellIs" dxfId="1499" priority="105" operator="greaterThan">
      <formula>0</formula>
    </cfRule>
  </conditionalFormatting>
  <conditionalFormatting sqref="N26">
    <cfRule type="cellIs" dxfId="1498" priority="104" operator="greaterThan">
      <formula>0</formula>
    </cfRule>
  </conditionalFormatting>
  <conditionalFormatting sqref="O18">
    <cfRule type="cellIs" dxfId="1497" priority="103" operator="greaterThan">
      <formula>0</formula>
    </cfRule>
  </conditionalFormatting>
  <conditionalFormatting sqref="N18">
    <cfRule type="cellIs" dxfId="1496" priority="102" operator="greaterThan">
      <formula>0</formula>
    </cfRule>
  </conditionalFormatting>
  <conditionalFormatting sqref="O20">
    <cfRule type="cellIs" dxfId="1495" priority="101" operator="greaterThan">
      <formula>0</formula>
    </cfRule>
  </conditionalFormatting>
  <conditionalFormatting sqref="N20">
    <cfRule type="cellIs" dxfId="1494" priority="100" operator="greaterThan">
      <formula>0</formula>
    </cfRule>
  </conditionalFormatting>
  <conditionalFormatting sqref="O22">
    <cfRule type="cellIs" dxfId="1493" priority="99" operator="greaterThan">
      <formula>0</formula>
    </cfRule>
  </conditionalFormatting>
  <conditionalFormatting sqref="N22">
    <cfRule type="cellIs" dxfId="1492" priority="98" operator="greaterThan">
      <formula>0</formula>
    </cfRule>
  </conditionalFormatting>
  <conditionalFormatting sqref="O24">
    <cfRule type="cellIs" dxfId="1491" priority="97" operator="greaterThan">
      <formula>0</formula>
    </cfRule>
  </conditionalFormatting>
  <conditionalFormatting sqref="N24">
    <cfRule type="cellIs" dxfId="1490" priority="96" operator="greaterThan">
      <formula>0</formula>
    </cfRule>
  </conditionalFormatting>
  <conditionalFormatting sqref="C12">
    <cfRule type="cellIs" dxfId="1489" priority="95" operator="greaterThan">
      <formula>0</formula>
    </cfRule>
  </conditionalFormatting>
  <conditionalFormatting sqref="B12">
    <cfRule type="cellIs" dxfId="1488" priority="94" operator="greaterThan">
      <formula>0</formula>
    </cfRule>
  </conditionalFormatting>
  <conditionalFormatting sqref="AC11 AC13 AC15 AC17 AC19 AC23 AC25 AC21">
    <cfRule type="cellIs" dxfId="1487" priority="93" operator="greaterThan">
      <formula>0</formula>
    </cfRule>
  </conditionalFormatting>
  <conditionalFormatting sqref="AD11:AF11 AD13:AF13 AD15:AF15 AD17:AF17 AD19:AF19 AD23:AF23 AD25:AF25 AD21:AF21">
    <cfRule type="cellIs" dxfId="1486" priority="92" operator="greaterThan">
      <formula>0</formula>
    </cfRule>
  </conditionalFormatting>
  <conditionalFormatting sqref="AC10:AF10">
    <cfRule type="cellIs" dxfId="1485" priority="91" operator="greaterThan">
      <formula>0</formula>
    </cfRule>
  </conditionalFormatting>
  <conditionalFormatting sqref="AC12:AF12">
    <cfRule type="cellIs" dxfId="1484" priority="90" operator="greaterThan">
      <formula>0</formula>
    </cfRule>
  </conditionalFormatting>
  <conditionalFormatting sqref="AC14:AF14">
    <cfRule type="cellIs" dxfId="1483" priority="89" operator="greaterThan">
      <formula>0</formula>
    </cfRule>
  </conditionalFormatting>
  <conditionalFormatting sqref="AC16:AF16">
    <cfRule type="cellIs" dxfId="1482" priority="88" operator="greaterThan">
      <formula>0</formula>
    </cfRule>
  </conditionalFormatting>
  <conditionalFormatting sqref="AC18:AF18">
    <cfRule type="cellIs" dxfId="1481" priority="87" operator="greaterThan">
      <formula>0</formula>
    </cfRule>
  </conditionalFormatting>
  <conditionalFormatting sqref="AC20:AF20">
    <cfRule type="cellIs" dxfId="1480" priority="86" operator="greaterThan">
      <formula>0</formula>
    </cfRule>
  </conditionalFormatting>
  <conditionalFormatting sqref="AC22:AF22">
    <cfRule type="cellIs" dxfId="1479" priority="85" operator="greaterThan">
      <formula>0</formula>
    </cfRule>
  </conditionalFormatting>
  <conditionalFormatting sqref="AC24:AF24">
    <cfRule type="cellIs" dxfId="1478" priority="84" operator="greaterThan">
      <formula>0</formula>
    </cfRule>
  </conditionalFormatting>
  <conditionalFormatting sqref="Z11 Z23 Z19 Z25 Z13 Z15 Z17 Z21">
    <cfRule type="cellIs" dxfId="1477" priority="82" operator="greaterThan">
      <formula>0</formula>
    </cfRule>
  </conditionalFormatting>
  <conditionalFormatting sqref="AA11 AA13 AA15 AA17 AA19 AA23 AA25:AA26 AA21">
    <cfRule type="cellIs" dxfId="1476" priority="81" operator="greaterThan">
      <formula>0</formula>
    </cfRule>
  </conditionalFormatting>
  <conditionalFormatting sqref="Z10">
    <cfRule type="cellIs" dxfId="1475" priority="80" operator="greaterThan">
      <formula>0</formula>
    </cfRule>
  </conditionalFormatting>
  <conditionalFormatting sqref="Z26 Z24 Z20">
    <cfRule type="cellIs" dxfId="1474" priority="79" operator="greaterThan">
      <formula>0</formula>
    </cfRule>
  </conditionalFormatting>
  <conditionalFormatting sqref="AA10">
    <cfRule type="cellIs" dxfId="1473" priority="78" operator="greaterThan">
      <formula>0</formula>
    </cfRule>
  </conditionalFormatting>
  <conditionalFormatting sqref="AA20">
    <cfRule type="cellIs" dxfId="1472" priority="77" operator="greaterThan">
      <formula>0</formula>
    </cfRule>
  </conditionalFormatting>
  <conditionalFormatting sqref="AA24">
    <cfRule type="cellIs" dxfId="1471" priority="76" operator="greaterThan">
      <formula>0</formula>
    </cfRule>
  </conditionalFormatting>
  <conditionalFormatting sqref="Z12">
    <cfRule type="cellIs" dxfId="1470" priority="75" operator="greaterThan">
      <formula>0</formula>
    </cfRule>
  </conditionalFormatting>
  <conditionalFormatting sqref="AA12">
    <cfRule type="cellIs" dxfId="1469" priority="74" operator="greaterThan">
      <formula>0</formula>
    </cfRule>
  </conditionalFormatting>
  <conditionalFormatting sqref="Z14">
    <cfRule type="cellIs" dxfId="1468" priority="73" operator="greaterThan">
      <formula>0</formula>
    </cfRule>
  </conditionalFormatting>
  <conditionalFormatting sqref="AA14">
    <cfRule type="cellIs" dxfId="1467" priority="72" operator="greaterThan">
      <formula>0</formula>
    </cfRule>
  </conditionalFormatting>
  <conditionalFormatting sqref="Z16">
    <cfRule type="cellIs" dxfId="1466" priority="71" operator="greaterThan">
      <formula>0</formula>
    </cfRule>
  </conditionalFormatting>
  <conditionalFormatting sqref="AA16">
    <cfRule type="cellIs" dxfId="1465" priority="70" operator="greaterThan">
      <formula>0</formula>
    </cfRule>
  </conditionalFormatting>
  <conditionalFormatting sqref="Z18">
    <cfRule type="cellIs" dxfId="1464" priority="69" operator="greaterThan">
      <formula>0</formula>
    </cfRule>
  </conditionalFormatting>
  <conditionalFormatting sqref="AA18">
    <cfRule type="cellIs" dxfId="1463" priority="68" operator="greaterThan">
      <formula>0</formula>
    </cfRule>
  </conditionalFormatting>
  <conditionalFormatting sqref="Z22">
    <cfRule type="cellIs" dxfId="1462" priority="67" operator="greaterThan">
      <formula>0</formula>
    </cfRule>
  </conditionalFormatting>
  <conditionalFormatting sqref="AA22">
    <cfRule type="cellIs" dxfId="1461" priority="66" operator="greaterThan">
      <formula>0</formula>
    </cfRule>
  </conditionalFormatting>
  <conditionalFormatting sqref="AB11 AB13 AB15 AB17 AB19 AB23 AB25 AB21">
    <cfRule type="cellIs" dxfId="1460" priority="65" operator="greaterThan">
      <formula>0</formula>
    </cfRule>
  </conditionalFormatting>
  <conditionalFormatting sqref="AB10">
    <cfRule type="cellIs" dxfId="1459" priority="64" operator="greaterThan">
      <formula>0</formula>
    </cfRule>
  </conditionalFormatting>
  <conditionalFormatting sqref="AB12">
    <cfRule type="cellIs" dxfId="1458" priority="63" operator="greaterThan">
      <formula>0</formula>
    </cfRule>
  </conditionalFormatting>
  <conditionalFormatting sqref="AB14">
    <cfRule type="cellIs" dxfId="1457" priority="62" operator="greaterThan">
      <formula>0</formula>
    </cfRule>
  </conditionalFormatting>
  <conditionalFormatting sqref="AB16">
    <cfRule type="cellIs" dxfId="1456" priority="61" operator="greaterThan">
      <formula>0</formula>
    </cfRule>
  </conditionalFormatting>
  <conditionalFormatting sqref="AB26">
    <cfRule type="cellIs" dxfId="1455" priority="60" operator="greaterThan">
      <formula>0</formula>
    </cfRule>
  </conditionalFormatting>
  <conditionalFormatting sqref="AB18">
    <cfRule type="cellIs" dxfId="1454" priority="59" operator="greaterThan">
      <formula>0</formula>
    </cfRule>
  </conditionalFormatting>
  <conditionalFormatting sqref="AB20">
    <cfRule type="cellIs" dxfId="1453" priority="58" operator="greaterThan">
      <formula>0</formula>
    </cfRule>
  </conditionalFormatting>
  <conditionalFormatting sqref="AB22">
    <cfRule type="cellIs" dxfId="1452" priority="57" operator="greaterThan">
      <formula>0</formula>
    </cfRule>
  </conditionalFormatting>
  <conditionalFormatting sqref="AB24">
    <cfRule type="cellIs" dxfId="1451" priority="56" operator="greaterThan">
      <formula>0</formula>
    </cfRule>
  </conditionalFormatting>
  <conditionalFormatting sqref="H19 H25 H21">
    <cfRule type="cellIs" dxfId="1450" priority="44" operator="greaterThan">
      <formula>0</formula>
    </cfRule>
  </conditionalFormatting>
  <conditionalFormatting sqref="H11 H23 H13 H15 H17">
    <cfRule type="cellIs" dxfId="1449" priority="54" operator="greaterThan">
      <formula>0</formula>
    </cfRule>
  </conditionalFormatting>
  <conditionalFormatting sqref="H10">
    <cfRule type="cellIs" dxfId="1448" priority="53" operator="greaterThan">
      <formula>0</formula>
    </cfRule>
  </conditionalFormatting>
  <conditionalFormatting sqref="H12">
    <cfRule type="cellIs" dxfId="1447" priority="52" operator="greaterThan">
      <formula>0</formula>
    </cfRule>
  </conditionalFormatting>
  <conditionalFormatting sqref="H14">
    <cfRule type="cellIs" dxfId="1446" priority="51" operator="greaterThan">
      <formula>0</formula>
    </cfRule>
  </conditionalFormatting>
  <conditionalFormatting sqref="H16">
    <cfRule type="cellIs" dxfId="1445" priority="50" operator="greaterThan">
      <formula>0</formula>
    </cfRule>
  </conditionalFormatting>
  <conditionalFormatting sqref="H18">
    <cfRule type="cellIs" dxfId="1444" priority="49" operator="greaterThan">
      <formula>0</formula>
    </cfRule>
  </conditionalFormatting>
  <conditionalFormatting sqref="H20">
    <cfRule type="cellIs" dxfId="1443" priority="48" operator="greaterThan">
      <formula>0</formula>
    </cfRule>
  </conditionalFormatting>
  <conditionalFormatting sqref="H22">
    <cfRule type="cellIs" dxfId="1442" priority="47" operator="greaterThan">
      <formula>0</formula>
    </cfRule>
  </conditionalFormatting>
  <conditionalFormatting sqref="H24">
    <cfRule type="cellIs" dxfId="1441" priority="46" operator="greaterThan">
      <formula>0</formula>
    </cfRule>
  </conditionalFormatting>
  <conditionalFormatting sqref="H26">
    <cfRule type="cellIs" dxfId="1440" priority="45" operator="greaterThan">
      <formula>0</formula>
    </cfRule>
  </conditionalFormatting>
  <conditionalFormatting sqref="P11 P19:Q19 P23 P25:Q25 P13 P15 P17 P21:Q21 P10:Q10">
    <cfRule type="cellIs" dxfId="1439" priority="29" operator="greaterThan">
      <formula>0</formula>
    </cfRule>
  </conditionalFormatting>
  <conditionalFormatting sqref="Q11 Q13 Q15 Q17">
    <cfRule type="cellIs" dxfId="1438" priority="43" operator="greaterThan">
      <formula>0</formula>
    </cfRule>
  </conditionalFormatting>
  <conditionalFormatting sqref="Q23">
    <cfRule type="cellIs" dxfId="1437" priority="42" operator="greaterThan">
      <formula>0</formula>
    </cfRule>
  </conditionalFormatting>
  <conditionalFormatting sqref="P12:Q12">
    <cfRule type="cellIs" dxfId="1436" priority="41" operator="greaterThan">
      <formula>0</formula>
    </cfRule>
  </conditionalFormatting>
  <conditionalFormatting sqref="P14:Q14">
    <cfRule type="cellIs" dxfId="1435" priority="40" operator="greaterThan">
      <formula>0</formula>
    </cfRule>
  </conditionalFormatting>
  <conditionalFormatting sqref="P16:Q16">
    <cfRule type="cellIs" dxfId="1434" priority="39" operator="greaterThan">
      <formula>0</formula>
    </cfRule>
  </conditionalFormatting>
  <conditionalFormatting sqref="Q18">
    <cfRule type="cellIs" dxfId="1433" priority="38" operator="greaterThan">
      <formula>0</formula>
    </cfRule>
  </conditionalFormatting>
  <conditionalFormatting sqref="Q20">
    <cfRule type="cellIs" dxfId="1432" priority="37" operator="greaterThan">
      <formula>0</formula>
    </cfRule>
  </conditionalFormatting>
  <conditionalFormatting sqref="Q22">
    <cfRule type="cellIs" dxfId="1431" priority="36" operator="greaterThan">
      <formula>0</formula>
    </cfRule>
  </conditionalFormatting>
  <conditionalFormatting sqref="Q24">
    <cfRule type="cellIs" dxfId="1430" priority="35" operator="greaterThan">
      <formula>0</formula>
    </cfRule>
  </conditionalFormatting>
  <conditionalFormatting sqref="P26:Q26">
    <cfRule type="cellIs" dxfId="1429" priority="34" operator="greaterThan">
      <formula>0</formula>
    </cfRule>
  </conditionalFormatting>
  <conditionalFormatting sqref="P18">
    <cfRule type="cellIs" dxfId="1428" priority="33" operator="greaterThan">
      <formula>0</formula>
    </cfRule>
  </conditionalFormatting>
  <conditionalFormatting sqref="P20">
    <cfRule type="cellIs" dxfId="1427" priority="32" operator="greaterThan">
      <formula>0</formula>
    </cfRule>
  </conditionalFormatting>
  <conditionalFormatting sqref="P22">
    <cfRule type="cellIs" dxfId="1426" priority="31" operator="greaterThan">
      <formula>0</formula>
    </cfRule>
  </conditionalFormatting>
  <conditionalFormatting sqref="P24">
    <cfRule type="cellIs" dxfId="1425" priority="30" operator="greaterThan">
      <formula>0</formula>
    </cfRule>
  </conditionalFormatting>
  <conditionalFormatting sqref="V11 V19 V23 V25 V13 V15 V17 V21">
    <cfRule type="cellIs" dxfId="1424" priority="28" operator="greaterThan">
      <formula>0</formula>
    </cfRule>
  </conditionalFormatting>
  <conditionalFormatting sqref="V10">
    <cfRule type="cellIs" dxfId="1423" priority="27" operator="greaterThan">
      <formula>0</formula>
    </cfRule>
  </conditionalFormatting>
  <conditionalFormatting sqref="V12">
    <cfRule type="cellIs" dxfId="1422" priority="26" operator="greaterThan">
      <formula>0</formula>
    </cfRule>
  </conditionalFormatting>
  <conditionalFormatting sqref="V14">
    <cfRule type="cellIs" dxfId="1421" priority="25" operator="greaterThan">
      <formula>0</formula>
    </cfRule>
  </conditionalFormatting>
  <conditionalFormatting sqref="V16">
    <cfRule type="cellIs" dxfId="1420" priority="24" operator="greaterThan">
      <formula>0</formula>
    </cfRule>
  </conditionalFormatting>
  <conditionalFormatting sqref="V26">
    <cfRule type="cellIs" dxfId="1419" priority="23" operator="greaterThan">
      <formula>0</formula>
    </cfRule>
  </conditionalFormatting>
  <conditionalFormatting sqref="V18">
    <cfRule type="cellIs" dxfId="1418" priority="22" operator="greaterThan">
      <formula>0</formula>
    </cfRule>
  </conditionalFormatting>
  <conditionalFormatting sqref="V20">
    <cfRule type="cellIs" dxfId="1417" priority="21" operator="greaterThan">
      <formula>0</formula>
    </cfRule>
  </conditionalFormatting>
  <conditionalFormatting sqref="V22">
    <cfRule type="cellIs" dxfId="1416" priority="20" operator="greaterThan">
      <formula>0</formula>
    </cfRule>
  </conditionalFormatting>
  <conditionalFormatting sqref="V24">
    <cfRule type="cellIs" dxfId="1415" priority="19" operator="greaterThan">
      <formula>0</formula>
    </cfRule>
  </conditionalFormatting>
  <conditionalFormatting sqref="W19 W23 W25 W13 W15 W17 W21 W10:W11">
    <cfRule type="cellIs" dxfId="1414" priority="10" operator="greaterThan">
      <formula>0</formula>
    </cfRule>
  </conditionalFormatting>
  <conditionalFormatting sqref="W12">
    <cfRule type="cellIs" dxfId="1413" priority="18" operator="greaterThan">
      <formula>0</formula>
    </cfRule>
  </conditionalFormatting>
  <conditionalFormatting sqref="W14">
    <cfRule type="cellIs" dxfId="1412" priority="17" operator="greaterThan">
      <formula>0</formula>
    </cfRule>
  </conditionalFormatting>
  <conditionalFormatting sqref="W16">
    <cfRule type="cellIs" dxfId="1411" priority="16" operator="greaterThan">
      <formula>0</formula>
    </cfRule>
  </conditionalFormatting>
  <conditionalFormatting sqref="W26">
    <cfRule type="cellIs" dxfId="1410" priority="15" operator="greaterThan">
      <formula>0</formula>
    </cfRule>
  </conditionalFormatting>
  <conditionalFormatting sqref="W18">
    <cfRule type="cellIs" dxfId="1409" priority="14" operator="greaterThan">
      <formula>0</formula>
    </cfRule>
  </conditionalFormatting>
  <conditionalFormatting sqref="W20">
    <cfRule type="cellIs" dxfId="1408" priority="13" operator="greaterThan">
      <formula>0</formula>
    </cfRule>
  </conditionalFormatting>
  <conditionalFormatting sqref="W22">
    <cfRule type="cellIs" dxfId="1407" priority="12" operator="greaterThan">
      <formula>0</formula>
    </cfRule>
  </conditionalFormatting>
  <conditionalFormatting sqref="W24">
    <cfRule type="cellIs" dxfId="1406" priority="11" operator="greaterThan">
      <formula>0</formula>
    </cfRule>
  </conditionalFormatting>
  <conditionalFormatting sqref="D10:D11 D13 D15 D17 D19 D21 D23 D25">
    <cfRule type="cellIs" dxfId="1405" priority="9" operator="greaterThan">
      <formula>0</formula>
    </cfRule>
  </conditionalFormatting>
  <conditionalFormatting sqref="D14">
    <cfRule type="cellIs" dxfId="1404" priority="8" operator="greaterThan">
      <formula>0</formula>
    </cfRule>
  </conditionalFormatting>
  <conditionalFormatting sqref="D16">
    <cfRule type="cellIs" dxfId="1403" priority="7" operator="greaterThan">
      <formula>0</formula>
    </cfRule>
  </conditionalFormatting>
  <conditionalFormatting sqref="D18">
    <cfRule type="cellIs" dxfId="1402" priority="6" operator="greaterThan">
      <formula>0</formula>
    </cfRule>
  </conditionalFormatting>
  <conditionalFormatting sqref="D20">
    <cfRule type="cellIs" dxfId="1401" priority="5" operator="greaterThan">
      <formula>0</formula>
    </cfRule>
  </conditionalFormatting>
  <conditionalFormatting sqref="D22">
    <cfRule type="cellIs" dxfId="1400" priority="4" operator="greaterThan">
      <formula>0</formula>
    </cfRule>
  </conditionalFormatting>
  <conditionalFormatting sqref="D24">
    <cfRule type="cellIs" dxfId="1399" priority="3" operator="greaterThan">
      <formula>0</formula>
    </cfRule>
  </conditionalFormatting>
  <conditionalFormatting sqref="D26">
    <cfRule type="cellIs" dxfId="1398" priority="2" operator="greaterThan">
      <formula>0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H26"/>
  <sheetViews>
    <sheetView workbookViewId="0">
      <selection activeCell="AB10" sqref="AB10:AC26"/>
    </sheetView>
  </sheetViews>
  <sheetFormatPr defaultColWidth="10.76171875" defaultRowHeight="15" x14ac:dyDescent="0.2"/>
  <cols>
    <col min="1" max="1" width="19.37109375" customWidth="1"/>
    <col min="2" max="16" width="3.62890625" customWidth="1"/>
    <col min="17" max="26" width="4.03515625" customWidth="1"/>
    <col min="27" max="31" width="3.49609375" customWidth="1"/>
  </cols>
  <sheetData>
    <row r="1" spans="1:34" ht="1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60"/>
      <c r="Z1" s="560"/>
      <c r="AA1" s="560"/>
      <c r="AB1" s="39"/>
    </row>
    <row r="2" spans="1:34" ht="1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59"/>
      <c r="Z2" s="559"/>
      <c r="AA2" s="559"/>
      <c r="AF2" s="522" t="s">
        <v>10</v>
      </c>
    </row>
    <row r="3" spans="1:34" ht="1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59"/>
      <c r="Z3" s="559"/>
      <c r="AA3" s="559"/>
      <c r="AF3" s="498" t="s">
        <v>11</v>
      </c>
    </row>
    <row r="4" spans="1:34" ht="1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59"/>
      <c r="Z4" s="559"/>
      <c r="AA4" s="559"/>
      <c r="AF4" s="499" t="s">
        <v>13</v>
      </c>
    </row>
    <row r="5" spans="1:34" ht="1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F5" s="500" t="s">
        <v>14</v>
      </c>
    </row>
    <row r="6" spans="1:34" ht="15" customHeight="1" x14ac:dyDescent="0.2">
      <c r="A6" s="44" t="s">
        <v>209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60"/>
      <c r="Z6" s="560"/>
      <c r="AA6" s="560"/>
      <c r="AB6" s="38"/>
    </row>
    <row r="7" spans="1:34" ht="15" customHeight="1" x14ac:dyDescent="0.2">
      <c r="A7" s="39"/>
      <c r="B7" s="201" t="s">
        <v>21</v>
      </c>
      <c r="C7" s="201" t="s">
        <v>20</v>
      </c>
      <c r="D7" s="201" t="s">
        <v>20</v>
      </c>
      <c r="E7" s="201" t="s">
        <v>19</v>
      </c>
      <c r="F7" s="201" t="s">
        <v>18</v>
      </c>
      <c r="G7" s="198" t="s">
        <v>16</v>
      </c>
      <c r="H7" s="198" t="s">
        <v>17</v>
      </c>
      <c r="I7" s="201" t="s">
        <v>21</v>
      </c>
      <c r="J7" s="201" t="s">
        <v>20</v>
      </c>
      <c r="K7" s="201" t="s">
        <v>20</v>
      </c>
      <c r="L7" s="201" t="s">
        <v>19</v>
      </c>
      <c r="M7" s="201" t="s">
        <v>18</v>
      </c>
      <c r="N7" s="198" t="s">
        <v>16</v>
      </c>
      <c r="O7" s="198" t="s">
        <v>17</v>
      </c>
      <c r="P7" s="201" t="s">
        <v>21</v>
      </c>
      <c r="Q7" s="201" t="s">
        <v>20</v>
      </c>
      <c r="R7" s="201" t="s">
        <v>20</v>
      </c>
      <c r="S7" s="201" t="s">
        <v>19</v>
      </c>
      <c r="T7" s="201" t="s">
        <v>18</v>
      </c>
      <c r="U7" s="198" t="s">
        <v>16</v>
      </c>
      <c r="V7" s="198" t="s">
        <v>17</v>
      </c>
      <c r="W7" s="201" t="s">
        <v>21</v>
      </c>
      <c r="X7" s="201" t="s">
        <v>20</v>
      </c>
      <c r="Y7" s="201" t="s">
        <v>20</v>
      </c>
      <c r="Z7" s="201" t="s">
        <v>19</v>
      </c>
      <c r="AA7" s="201" t="s">
        <v>18</v>
      </c>
      <c r="AB7" s="198" t="s">
        <v>16</v>
      </c>
      <c r="AC7" s="198" t="s">
        <v>17</v>
      </c>
      <c r="AD7" s="201" t="s">
        <v>21</v>
      </c>
      <c r="AE7" s="201" t="s">
        <v>20</v>
      </c>
      <c r="AF7" s="201" t="s">
        <v>193</v>
      </c>
      <c r="AG7" s="201" t="s">
        <v>194</v>
      </c>
      <c r="AH7" s="201" t="s">
        <v>195</v>
      </c>
    </row>
    <row r="8" spans="1:34" ht="15" customHeight="1" thickBot="1" x14ac:dyDescent="0.25">
      <c r="A8" s="45" t="s">
        <v>0</v>
      </c>
      <c r="B8" s="479">
        <v>1</v>
      </c>
      <c r="C8" s="479">
        <v>2</v>
      </c>
      <c r="D8" s="479">
        <v>3</v>
      </c>
      <c r="E8" s="479">
        <v>4</v>
      </c>
      <c r="F8" s="479">
        <v>5</v>
      </c>
      <c r="G8" s="481">
        <v>6</v>
      </c>
      <c r="H8" s="481">
        <v>7</v>
      </c>
      <c r="I8" s="479">
        <v>8</v>
      </c>
      <c r="J8" s="479">
        <v>9</v>
      </c>
      <c r="K8" s="479">
        <v>10</v>
      </c>
      <c r="L8" s="479">
        <v>11</v>
      </c>
      <c r="M8" s="479">
        <v>12</v>
      </c>
      <c r="N8" s="481">
        <v>13</v>
      </c>
      <c r="O8" s="481">
        <v>14</v>
      </c>
      <c r="P8" s="479">
        <v>15</v>
      </c>
      <c r="Q8" s="479">
        <v>16</v>
      </c>
      <c r="R8" s="479">
        <v>17</v>
      </c>
      <c r="S8" s="479">
        <v>18</v>
      </c>
      <c r="T8" s="479">
        <v>19</v>
      </c>
      <c r="U8" s="481">
        <v>20</v>
      </c>
      <c r="V8" s="481">
        <v>21</v>
      </c>
      <c r="W8" s="479">
        <v>22</v>
      </c>
      <c r="X8" s="479">
        <v>23</v>
      </c>
      <c r="Y8" s="479">
        <v>24</v>
      </c>
      <c r="Z8" s="516">
        <v>25</v>
      </c>
      <c r="AA8" s="541">
        <v>26</v>
      </c>
      <c r="AB8" s="275">
        <v>27</v>
      </c>
      <c r="AC8" s="275">
        <v>28</v>
      </c>
      <c r="AD8" s="288">
        <v>29</v>
      </c>
      <c r="AE8" s="288">
        <v>30</v>
      </c>
      <c r="AF8" s="512"/>
      <c r="AG8" s="512"/>
      <c r="AH8" s="512"/>
    </row>
    <row r="9" spans="1:34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25"/>
      <c r="AC9" s="625"/>
      <c r="AD9" s="561"/>
      <c r="AE9" s="561"/>
      <c r="AF9" s="512"/>
      <c r="AG9" s="512"/>
      <c r="AH9" s="512"/>
    </row>
    <row r="10" spans="1:34" ht="15" customHeight="1" x14ac:dyDescent="0.2">
      <c r="A10" s="496" t="s">
        <v>1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202">
        <v>0</v>
      </c>
      <c r="H10" s="202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202">
        <v>0</v>
      </c>
      <c r="O10" s="202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202">
        <v>0</v>
      </c>
      <c r="V10" s="202">
        <v>0</v>
      </c>
      <c r="W10" s="88">
        <v>4</v>
      </c>
      <c r="X10" s="88">
        <v>6</v>
      </c>
      <c r="Y10" s="88">
        <v>0</v>
      </c>
      <c r="Z10" s="88">
        <v>1</v>
      </c>
      <c r="AA10" s="88">
        <v>0</v>
      </c>
      <c r="AB10" s="198">
        <v>0</v>
      </c>
      <c r="AC10" s="198">
        <v>0</v>
      </c>
      <c r="AD10" s="201">
        <v>6</v>
      </c>
      <c r="AE10" s="201">
        <v>6</v>
      </c>
      <c r="AF10" s="550">
        <v>22</v>
      </c>
      <c r="AG10" s="553"/>
      <c r="AH10" s="553"/>
    </row>
    <row r="11" spans="1:34" ht="2.25" customHeight="1" x14ac:dyDescent="0.2">
      <c r="A11" s="57"/>
      <c r="B11" s="82"/>
      <c r="C11" s="82"/>
      <c r="D11" s="82"/>
      <c r="E11" s="82"/>
      <c r="F11" s="82"/>
      <c r="G11" s="482"/>
      <c r="H11" s="482"/>
      <c r="I11" s="82"/>
      <c r="J11" s="82"/>
      <c r="K11" s="82"/>
      <c r="L11" s="82"/>
      <c r="M11" s="82"/>
      <c r="N11" s="482"/>
      <c r="O11" s="482"/>
      <c r="P11" s="82"/>
      <c r="Q11" s="82"/>
      <c r="R11" s="82"/>
      <c r="S11" s="82"/>
      <c r="T11" s="82"/>
      <c r="U11" s="482"/>
      <c r="V11" s="482"/>
      <c r="W11" s="82"/>
      <c r="X11" s="82"/>
      <c r="Y11" s="82"/>
      <c r="Z11" s="82"/>
      <c r="AA11" s="82"/>
      <c r="AB11" s="471"/>
      <c r="AC11" s="471"/>
      <c r="AD11" s="475"/>
      <c r="AE11" s="475"/>
      <c r="AF11" s="553"/>
      <c r="AG11" s="553"/>
      <c r="AH11" s="553"/>
    </row>
    <row r="12" spans="1:34" ht="15" customHeight="1" x14ac:dyDescent="0.2">
      <c r="A12" s="52" t="s">
        <v>2</v>
      </c>
      <c r="B12" s="88">
        <v>0</v>
      </c>
      <c r="C12" s="88">
        <v>1</v>
      </c>
      <c r="D12" s="88">
        <v>0</v>
      </c>
      <c r="E12" s="88">
        <v>0</v>
      </c>
      <c r="F12" s="88">
        <v>2</v>
      </c>
      <c r="G12" s="202">
        <v>0</v>
      </c>
      <c r="H12" s="202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202">
        <v>0</v>
      </c>
      <c r="O12" s="202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202">
        <v>0</v>
      </c>
      <c r="V12" s="202">
        <v>0</v>
      </c>
      <c r="W12" s="88">
        <v>2</v>
      </c>
      <c r="X12" s="88">
        <v>5</v>
      </c>
      <c r="Y12" s="88">
        <v>1</v>
      </c>
      <c r="Z12" s="88">
        <v>0</v>
      </c>
      <c r="AA12" s="88">
        <v>0</v>
      </c>
      <c r="AB12" s="198">
        <v>0</v>
      </c>
      <c r="AC12" s="198">
        <v>0</v>
      </c>
      <c r="AD12" s="201">
        <v>4</v>
      </c>
      <c r="AE12" s="201">
        <v>0</v>
      </c>
      <c r="AF12" s="553">
        <v>26</v>
      </c>
      <c r="AG12" s="553"/>
      <c r="AH12" s="553"/>
    </row>
    <row r="13" spans="1:34" ht="2.25" customHeight="1" x14ac:dyDescent="0.2">
      <c r="A13" s="57"/>
      <c r="B13" s="82"/>
      <c r="C13" s="82"/>
      <c r="D13" s="82"/>
      <c r="E13" s="82"/>
      <c r="F13" s="82"/>
      <c r="G13" s="482"/>
      <c r="H13" s="482"/>
      <c r="I13" s="82"/>
      <c r="J13" s="82"/>
      <c r="K13" s="82"/>
      <c r="L13" s="82"/>
      <c r="M13" s="82"/>
      <c r="N13" s="482"/>
      <c r="O13" s="482"/>
      <c r="P13" s="82"/>
      <c r="Q13" s="82"/>
      <c r="R13" s="82"/>
      <c r="S13" s="82"/>
      <c r="T13" s="82"/>
      <c r="U13" s="482"/>
      <c r="V13" s="482"/>
      <c r="W13" s="82"/>
      <c r="X13" s="82"/>
      <c r="Y13" s="82"/>
      <c r="Z13" s="82"/>
      <c r="AA13" s="82"/>
      <c r="AB13" s="471"/>
      <c r="AC13" s="471"/>
      <c r="AD13" s="475"/>
      <c r="AE13" s="475"/>
      <c r="AF13" s="553"/>
      <c r="AG13" s="553"/>
      <c r="AH13" s="553"/>
    </row>
    <row r="14" spans="1:34" ht="15" customHeight="1" x14ac:dyDescent="0.2">
      <c r="A14" s="52" t="s">
        <v>3</v>
      </c>
      <c r="B14" s="88">
        <v>5</v>
      </c>
      <c r="C14" s="88">
        <v>0</v>
      </c>
      <c r="D14" s="88">
        <v>0</v>
      </c>
      <c r="E14" s="88">
        <v>0</v>
      </c>
      <c r="F14" s="88">
        <v>0</v>
      </c>
      <c r="G14" s="202">
        <v>0</v>
      </c>
      <c r="H14" s="202">
        <v>0</v>
      </c>
      <c r="I14" s="88">
        <v>3</v>
      </c>
      <c r="J14" s="88">
        <v>0</v>
      </c>
      <c r="K14" s="88">
        <v>0</v>
      </c>
      <c r="L14" s="88">
        <v>0</v>
      </c>
      <c r="M14" s="88">
        <v>0</v>
      </c>
      <c r="N14" s="202">
        <v>0</v>
      </c>
      <c r="O14" s="202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202">
        <v>0</v>
      </c>
      <c r="V14" s="202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198">
        <v>0</v>
      </c>
      <c r="AC14" s="198">
        <v>0</v>
      </c>
      <c r="AD14" s="201">
        <v>0</v>
      </c>
      <c r="AE14" s="201">
        <v>0</v>
      </c>
      <c r="AF14" s="553">
        <v>24</v>
      </c>
      <c r="AG14" s="553"/>
      <c r="AH14" s="553"/>
    </row>
    <row r="15" spans="1:34" ht="2.25" customHeight="1" x14ac:dyDescent="0.2">
      <c r="A15" s="57"/>
      <c r="B15" s="82"/>
      <c r="C15" s="82"/>
      <c r="D15" s="82"/>
      <c r="E15" s="82"/>
      <c r="F15" s="82"/>
      <c r="G15" s="482"/>
      <c r="H15" s="482"/>
      <c r="I15" s="82"/>
      <c r="J15" s="82"/>
      <c r="K15" s="82"/>
      <c r="L15" s="82"/>
      <c r="M15" s="82"/>
      <c r="N15" s="482"/>
      <c r="O15" s="482"/>
      <c r="P15" s="82"/>
      <c r="Q15" s="82"/>
      <c r="R15" s="82"/>
      <c r="S15" s="82"/>
      <c r="T15" s="82"/>
      <c r="U15" s="482"/>
      <c r="V15" s="482"/>
      <c r="W15" s="82"/>
      <c r="X15" s="82"/>
      <c r="Y15" s="82"/>
      <c r="Z15" s="82"/>
      <c r="AA15" s="82"/>
      <c r="AB15" s="471"/>
      <c r="AC15" s="471"/>
      <c r="AD15" s="475"/>
      <c r="AE15" s="475"/>
      <c r="AF15" s="553"/>
      <c r="AG15" s="553"/>
      <c r="AH15" s="553"/>
    </row>
    <row r="16" spans="1:34" ht="15" customHeight="1" x14ac:dyDescent="0.2">
      <c r="A16" s="52" t="s">
        <v>4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202">
        <v>0</v>
      </c>
      <c r="H16" s="202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202">
        <v>0</v>
      </c>
      <c r="O16" s="202">
        <v>0</v>
      </c>
      <c r="P16" s="88">
        <v>0</v>
      </c>
      <c r="Q16" s="88">
        <v>13</v>
      </c>
      <c r="R16" s="88">
        <v>1</v>
      </c>
      <c r="S16" s="88">
        <v>0</v>
      </c>
      <c r="T16" s="88">
        <v>0</v>
      </c>
      <c r="U16" s="202">
        <v>0</v>
      </c>
      <c r="V16" s="202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198">
        <v>0</v>
      </c>
      <c r="AC16" s="198">
        <v>0</v>
      </c>
      <c r="AD16" s="201">
        <v>0</v>
      </c>
      <c r="AE16" s="201">
        <v>0</v>
      </c>
      <c r="AF16" s="553">
        <v>44</v>
      </c>
      <c r="AG16" s="553"/>
      <c r="AH16" s="553"/>
    </row>
    <row r="17" spans="1:34" ht="2.25" customHeight="1" x14ac:dyDescent="0.2">
      <c r="A17" s="57"/>
      <c r="B17" s="82"/>
      <c r="C17" s="82"/>
      <c r="D17" s="82"/>
      <c r="E17" s="82"/>
      <c r="F17" s="82"/>
      <c r="G17" s="482"/>
      <c r="H17" s="482"/>
      <c r="I17" s="82"/>
      <c r="J17" s="82"/>
      <c r="K17" s="82"/>
      <c r="L17" s="82"/>
      <c r="M17" s="82"/>
      <c r="N17" s="482"/>
      <c r="O17" s="482"/>
      <c r="P17" s="82"/>
      <c r="Q17" s="82"/>
      <c r="R17" s="82"/>
      <c r="S17" s="82"/>
      <c r="T17" s="82"/>
      <c r="U17" s="482"/>
      <c r="V17" s="482"/>
      <c r="W17" s="82"/>
      <c r="X17" s="82"/>
      <c r="Y17" s="82"/>
      <c r="Z17" s="82"/>
      <c r="AA17" s="82"/>
      <c r="AB17" s="471"/>
      <c r="AC17" s="471"/>
      <c r="AD17" s="475"/>
      <c r="AE17" s="475"/>
      <c r="AF17" s="553"/>
      <c r="AG17" s="553"/>
      <c r="AH17" s="553"/>
    </row>
    <row r="18" spans="1:34" ht="15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202">
        <v>0</v>
      </c>
      <c r="H18" s="202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202">
        <v>0</v>
      </c>
      <c r="O18" s="202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202">
        <v>0</v>
      </c>
      <c r="V18" s="202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198">
        <v>0</v>
      </c>
      <c r="AC18" s="198">
        <v>0</v>
      </c>
      <c r="AD18" s="201">
        <v>0</v>
      </c>
      <c r="AE18" s="201">
        <v>0</v>
      </c>
      <c r="AF18" s="553">
        <v>7</v>
      </c>
      <c r="AG18" s="553"/>
      <c r="AH18" s="553"/>
    </row>
    <row r="19" spans="1:34" ht="2.25" customHeight="1" x14ac:dyDescent="0.2">
      <c r="A19" s="57"/>
      <c r="B19" s="82"/>
      <c r="C19" s="82"/>
      <c r="D19" s="82"/>
      <c r="E19" s="82"/>
      <c r="F19" s="82"/>
      <c r="G19" s="482"/>
      <c r="H19" s="482"/>
      <c r="I19" s="82"/>
      <c r="J19" s="82"/>
      <c r="K19" s="82"/>
      <c r="L19" s="82"/>
      <c r="M19" s="82"/>
      <c r="N19" s="482"/>
      <c r="O19" s="482"/>
      <c r="P19" s="82"/>
      <c r="Q19" s="82"/>
      <c r="R19" s="82"/>
      <c r="S19" s="82"/>
      <c r="T19" s="82"/>
      <c r="U19" s="482"/>
      <c r="V19" s="482"/>
      <c r="W19" s="82"/>
      <c r="X19" s="82"/>
      <c r="Y19" s="82"/>
      <c r="Z19" s="82"/>
      <c r="AA19" s="82"/>
      <c r="AB19" s="471"/>
      <c r="AC19" s="471"/>
      <c r="AD19" s="475"/>
      <c r="AE19" s="475"/>
      <c r="AF19" s="553"/>
      <c r="AG19" s="553"/>
      <c r="AH19" s="553"/>
    </row>
    <row r="20" spans="1:34" ht="15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202">
        <v>0</v>
      </c>
      <c r="H20" s="202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202">
        <v>0</v>
      </c>
      <c r="O20" s="202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202">
        <v>0</v>
      </c>
      <c r="V20" s="202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198">
        <v>0</v>
      </c>
      <c r="AC20" s="198">
        <v>0</v>
      </c>
      <c r="AD20" s="201">
        <v>0</v>
      </c>
      <c r="AE20" s="201">
        <v>0</v>
      </c>
      <c r="AF20" s="553">
        <v>37</v>
      </c>
      <c r="AG20" s="553"/>
      <c r="AH20" s="553"/>
    </row>
    <row r="21" spans="1:34" ht="2.25" customHeight="1" x14ac:dyDescent="0.2">
      <c r="A21" s="57"/>
      <c r="B21" s="82"/>
      <c r="C21" s="82"/>
      <c r="D21" s="82"/>
      <c r="E21" s="82"/>
      <c r="F21" s="82"/>
      <c r="G21" s="482"/>
      <c r="H21" s="482"/>
      <c r="I21" s="82"/>
      <c r="J21" s="82"/>
      <c r="K21" s="82"/>
      <c r="L21" s="82"/>
      <c r="M21" s="82"/>
      <c r="N21" s="482"/>
      <c r="O21" s="482"/>
      <c r="P21" s="82"/>
      <c r="Q21" s="82"/>
      <c r="R21" s="82"/>
      <c r="S21" s="82"/>
      <c r="T21" s="82"/>
      <c r="U21" s="482"/>
      <c r="V21" s="482"/>
      <c r="W21" s="82"/>
      <c r="X21" s="82"/>
      <c r="Y21" s="82"/>
      <c r="Z21" s="82"/>
      <c r="AA21" s="82"/>
      <c r="AB21" s="471"/>
      <c r="AC21" s="471"/>
      <c r="AD21" s="475"/>
      <c r="AE21" s="475"/>
      <c r="AF21" s="553"/>
      <c r="AG21" s="553"/>
      <c r="AH21" s="553"/>
    </row>
    <row r="22" spans="1:34" ht="15" customHeight="1" x14ac:dyDescent="0.2">
      <c r="A22" s="52" t="s">
        <v>7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202">
        <v>0</v>
      </c>
      <c r="H22" s="202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202">
        <v>0</v>
      </c>
      <c r="O22" s="202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202">
        <v>0</v>
      </c>
      <c r="V22" s="202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198">
        <v>0</v>
      </c>
      <c r="AC22" s="198">
        <v>0</v>
      </c>
      <c r="AD22" s="201">
        <v>0</v>
      </c>
      <c r="AE22" s="201">
        <v>0</v>
      </c>
      <c r="AF22" s="553">
        <v>6</v>
      </c>
      <c r="AG22" s="553"/>
      <c r="AH22" s="553"/>
    </row>
    <row r="23" spans="1:34" ht="2.25" customHeight="1" x14ac:dyDescent="0.2">
      <c r="A23" s="57"/>
      <c r="B23" s="82"/>
      <c r="C23" s="82"/>
      <c r="D23" s="82"/>
      <c r="E23" s="82"/>
      <c r="F23" s="82"/>
      <c r="G23" s="482"/>
      <c r="H23" s="482"/>
      <c r="I23" s="82"/>
      <c r="J23" s="82"/>
      <c r="K23" s="82"/>
      <c r="L23" s="82"/>
      <c r="M23" s="82"/>
      <c r="N23" s="482"/>
      <c r="O23" s="482"/>
      <c r="P23" s="82"/>
      <c r="Q23" s="82"/>
      <c r="R23" s="82"/>
      <c r="S23" s="82"/>
      <c r="T23" s="82"/>
      <c r="U23" s="482"/>
      <c r="V23" s="482"/>
      <c r="W23" s="82"/>
      <c r="X23" s="82"/>
      <c r="Y23" s="82"/>
      <c r="Z23" s="82"/>
      <c r="AA23" s="82"/>
      <c r="AB23" s="471"/>
      <c r="AC23" s="471"/>
      <c r="AD23" s="475"/>
      <c r="AE23" s="475"/>
      <c r="AF23" s="553"/>
      <c r="AG23" s="553"/>
      <c r="AH23" s="553"/>
    </row>
    <row r="24" spans="1:34" ht="15" customHeight="1" x14ac:dyDescent="0.2">
      <c r="A24" s="59" t="s">
        <v>8</v>
      </c>
      <c r="B24" s="88">
        <v>0</v>
      </c>
      <c r="C24" s="88">
        <v>2</v>
      </c>
      <c r="D24" s="88">
        <v>0</v>
      </c>
      <c r="E24" s="88">
        <v>0</v>
      </c>
      <c r="F24" s="88">
        <v>0</v>
      </c>
      <c r="G24" s="202">
        <v>0</v>
      </c>
      <c r="H24" s="202">
        <v>0</v>
      </c>
      <c r="I24" s="88">
        <v>0</v>
      </c>
      <c r="J24" s="88">
        <v>0</v>
      </c>
      <c r="K24" s="88">
        <v>1</v>
      </c>
      <c r="L24" s="88">
        <v>0</v>
      </c>
      <c r="M24" s="88">
        <v>0</v>
      </c>
      <c r="N24" s="202">
        <v>0</v>
      </c>
      <c r="O24" s="202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202">
        <v>0</v>
      </c>
      <c r="V24" s="202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198">
        <v>0</v>
      </c>
      <c r="AC24" s="198">
        <v>0</v>
      </c>
      <c r="AD24" s="201">
        <v>0</v>
      </c>
      <c r="AE24" s="201">
        <v>0</v>
      </c>
      <c r="AF24" s="553">
        <v>84</v>
      </c>
      <c r="AG24" s="553"/>
      <c r="AH24" s="553"/>
    </row>
    <row r="25" spans="1:34" ht="2.25" customHeight="1" x14ac:dyDescent="0.2">
      <c r="A25" s="57"/>
      <c r="B25" s="82"/>
      <c r="C25" s="82"/>
      <c r="D25" s="82"/>
      <c r="E25" s="82"/>
      <c r="F25" s="82"/>
      <c r="G25" s="482"/>
      <c r="H25" s="482"/>
      <c r="I25" s="82"/>
      <c r="J25" s="82"/>
      <c r="K25" s="82"/>
      <c r="L25" s="82"/>
      <c r="M25" s="82"/>
      <c r="N25" s="482"/>
      <c r="O25" s="482"/>
      <c r="P25" s="82"/>
      <c r="Q25" s="82"/>
      <c r="R25" s="82"/>
      <c r="S25" s="82"/>
      <c r="T25" s="82"/>
      <c r="U25" s="482"/>
      <c r="V25" s="482"/>
      <c r="W25" s="82"/>
      <c r="X25" s="82"/>
      <c r="Y25" s="474"/>
      <c r="Z25" s="82"/>
      <c r="AA25" s="82"/>
      <c r="AB25" s="471"/>
      <c r="AC25" s="471"/>
      <c r="AD25" s="475"/>
      <c r="AE25" s="475"/>
      <c r="AF25" s="553"/>
      <c r="AG25" s="553"/>
      <c r="AH25" s="553"/>
    </row>
    <row r="26" spans="1:34" ht="15" customHeight="1" x14ac:dyDescent="0.2">
      <c r="A26" s="469" t="s">
        <v>9</v>
      </c>
      <c r="B26" s="88">
        <v>5</v>
      </c>
      <c r="C26" s="88">
        <v>3</v>
      </c>
      <c r="D26" s="88">
        <v>0</v>
      </c>
      <c r="E26" s="88">
        <v>0</v>
      </c>
      <c r="F26" s="88">
        <v>2</v>
      </c>
      <c r="G26" s="202">
        <v>0</v>
      </c>
      <c r="H26" s="202">
        <v>0</v>
      </c>
      <c r="I26" s="88">
        <v>3</v>
      </c>
      <c r="J26" s="88">
        <v>0</v>
      </c>
      <c r="K26" s="88">
        <v>1</v>
      </c>
      <c r="L26" s="88">
        <v>0</v>
      </c>
      <c r="M26" s="201">
        <v>0</v>
      </c>
      <c r="N26" s="202">
        <v>0</v>
      </c>
      <c r="O26" s="202">
        <v>0</v>
      </c>
      <c r="P26" s="88">
        <v>0</v>
      </c>
      <c r="Q26" s="88">
        <v>13</v>
      </c>
      <c r="R26" s="88">
        <v>1</v>
      </c>
      <c r="S26" s="201">
        <v>0</v>
      </c>
      <c r="T26" s="201">
        <v>0</v>
      </c>
      <c r="U26" s="198">
        <v>0</v>
      </c>
      <c r="V26" s="202">
        <v>0</v>
      </c>
      <c r="W26" s="88">
        <v>6</v>
      </c>
      <c r="X26" s="88">
        <v>11</v>
      </c>
      <c r="Y26" s="201">
        <v>1</v>
      </c>
      <c r="Z26" s="88">
        <v>1</v>
      </c>
      <c r="AA26" s="511">
        <v>0</v>
      </c>
      <c r="AB26" s="198">
        <v>0</v>
      </c>
      <c r="AC26" s="198">
        <v>0</v>
      </c>
      <c r="AD26" s="201">
        <v>10</v>
      </c>
      <c r="AE26" s="201">
        <v>6</v>
      </c>
      <c r="AF26" s="553">
        <v>250</v>
      </c>
      <c r="AG26" s="553"/>
      <c r="AH26" s="553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D12">
    <cfRule type="cellIs" dxfId="1397" priority="1" operator="greaterThan">
      <formula>0</formula>
    </cfRule>
  </conditionalFormatting>
  <conditionalFormatting sqref="AF10 I11 I19:L19 G19 I23 G23 I25:L25 G25 I13 G13 I15 G15 I17 G17 I21:L21 G21 I10:J10 G10:G11">
    <cfRule type="cellIs" dxfId="1396" priority="55" operator="greaterThan">
      <formula>0</formula>
    </cfRule>
  </conditionalFormatting>
  <conditionalFormatting sqref="AC26:AE26">
    <cfRule type="cellIs" dxfId="1395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1394" priority="233" operator="greaterThan">
      <formula>0</formula>
    </cfRule>
  </conditionalFormatting>
  <conditionalFormatting sqref="J11 J13 J15 J17">
    <cfRule type="cellIs" dxfId="1393" priority="232" operator="greaterThan">
      <formula>0</formula>
    </cfRule>
  </conditionalFormatting>
  <conditionalFormatting sqref="J23">
    <cfRule type="cellIs" dxfId="1392" priority="231" operator="greaterThan">
      <formula>0</formula>
    </cfRule>
  </conditionalFormatting>
  <conditionalFormatting sqref="F10:F11 F13 F15 F17 F19 F21 F23 F25">
    <cfRule type="cellIs" dxfId="1391" priority="230" operator="greaterThan">
      <formula>0</formula>
    </cfRule>
  </conditionalFormatting>
  <conditionalFormatting sqref="T11 T13 T15 T17 T19 T23 T25:T26 T21">
    <cfRule type="cellIs" dxfId="1390" priority="229" operator="greaterThan">
      <formula>0</formula>
    </cfRule>
  </conditionalFormatting>
  <conditionalFormatting sqref="U11 U13 U15 U17 U19 U23 U25:U26 U21">
    <cfRule type="cellIs" dxfId="1389" priority="228" operator="greaterThan">
      <formula>0</formula>
    </cfRule>
  </conditionalFormatting>
  <conditionalFormatting sqref="Y11 Y13 Y15 Y17 Y19 Y23 Y25:Y26 Y21">
    <cfRule type="cellIs" dxfId="1388" priority="227" operator="greaterThan">
      <formula>0</formula>
    </cfRule>
  </conditionalFormatting>
  <conditionalFormatting sqref="M11 M13 M15 M17 M19 M23 M25:M26 M21">
    <cfRule type="cellIs" dxfId="1387" priority="226" operator="greaterThan">
      <formula>0</formula>
    </cfRule>
  </conditionalFormatting>
  <conditionalFormatting sqref="S11 S13 S15 S17 S19 S23 S25:S26 S21">
    <cfRule type="cellIs" dxfId="1386" priority="225" operator="greaterThan">
      <formula>0</formula>
    </cfRule>
  </conditionalFormatting>
  <conditionalFormatting sqref="X11 X13 X15 X17 X19 X23 X25 X21">
    <cfRule type="cellIs" dxfId="1385" priority="224" operator="greaterThan">
      <formula>0</formula>
    </cfRule>
  </conditionalFormatting>
  <conditionalFormatting sqref="L10">
    <cfRule type="cellIs" dxfId="1384" priority="223" operator="greaterThan">
      <formula>0</formula>
    </cfRule>
  </conditionalFormatting>
  <conditionalFormatting sqref="K10">
    <cfRule type="cellIs" dxfId="1383" priority="222" operator="greaterThan">
      <formula>0</formula>
    </cfRule>
  </conditionalFormatting>
  <conditionalFormatting sqref="S18 S12">
    <cfRule type="cellIs" dxfId="1382" priority="221" operator="greaterThan">
      <formula>0</formula>
    </cfRule>
  </conditionalFormatting>
  <conditionalFormatting sqref="T14">
    <cfRule type="cellIs" dxfId="1381" priority="220" operator="greaterThan">
      <formula>0</formula>
    </cfRule>
  </conditionalFormatting>
  <conditionalFormatting sqref="U14">
    <cfRule type="cellIs" dxfId="1380" priority="219" operator="greaterThan">
      <formula>0</formula>
    </cfRule>
  </conditionalFormatting>
  <conditionalFormatting sqref="Y14">
    <cfRule type="cellIs" dxfId="1379" priority="218" operator="greaterThan">
      <formula>0</formula>
    </cfRule>
  </conditionalFormatting>
  <conditionalFormatting sqref="S24">
    <cfRule type="cellIs" dxfId="1378" priority="205" operator="greaterThan">
      <formula>0</formula>
    </cfRule>
  </conditionalFormatting>
  <conditionalFormatting sqref="L26 L24 L20">
    <cfRule type="cellIs" dxfId="1377" priority="217" operator="greaterThan">
      <formula>0</formula>
    </cfRule>
  </conditionalFormatting>
  <conditionalFormatting sqref="M10">
    <cfRule type="cellIs" dxfId="1376" priority="216" operator="greaterThan">
      <formula>0</formula>
    </cfRule>
  </conditionalFormatting>
  <conditionalFormatting sqref="S10">
    <cfRule type="cellIs" dxfId="1375" priority="215" operator="greaterThan">
      <formula>0</formula>
    </cfRule>
  </conditionalFormatting>
  <conditionalFormatting sqref="T10">
    <cfRule type="cellIs" dxfId="1374" priority="214" operator="greaterThan">
      <formula>0</formula>
    </cfRule>
  </conditionalFormatting>
  <conditionalFormatting sqref="U10 X10">
    <cfRule type="cellIs" dxfId="1373" priority="213" operator="greaterThan">
      <formula>0</formula>
    </cfRule>
  </conditionalFormatting>
  <conditionalFormatting sqref="Y10">
    <cfRule type="cellIs" dxfId="1372" priority="212" operator="greaterThan">
      <formula>0</formula>
    </cfRule>
  </conditionalFormatting>
  <conditionalFormatting sqref="S14">
    <cfRule type="cellIs" dxfId="1371" priority="211" operator="greaterThan">
      <formula>0</formula>
    </cfRule>
  </conditionalFormatting>
  <conditionalFormatting sqref="S16">
    <cfRule type="cellIs" dxfId="1370" priority="210" operator="greaterThan">
      <formula>0</formula>
    </cfRule>
  </conditionalFormatting>
  <conditionalFormatting sqref="M20">
    <cfRule type="cellIs" dxfId="1369" priority="209" operator="greaterThan">
      <formula>0</formula>
    </cfRule>
  </conditionalFormatting>
  <conditionalFormatting sqref="S20">
    <cfRule type="cellIs" dxfId="1368" priority="208" operator="greaterThan">
      <formula>0</formula>
    </cfRule>
  </conditionalFormatting>
  <conditionalFormatting sqref="S22">
    <cfRule type="cellIs" dxfId="1367" priority="207" operator="greaterThan">
      <formula>0</formula>
    </cfRule>
  </conditionalFormatting>
  <conditionalFormatting sqref="M24">
    <cfRule type="cellIs" dxfId="1366" priority="206" operator="greaterThan">
      <formula>0</formula>
    </cfRule>
  </conditionalFormatting>
  <conditionalFormatting sqref="T12">
    <cfRule type="cellIs" dxfId="1365" priority="204" operator="greaterThan">
      <formula>0</formula>
    </cfRule>
  </conditionalFormatting>
  <conditionalFormatting sqref="U12">
    <cfRule type="cellIs" dxfId="1364" priority="203" operator="greaterThan">
      <formula>0</formula>
    </cfRule>
  </conditionalFormatting>
  <conditionalFormatting sqref="Y12">
    <cfRule type="cellIs" dxfId="1363" priority="202" operator="greaterThan">
      <formula>0</formula>
    </cfRule>
  </conditionalFormatting>
  <conditionalFormatting sqref="T16">
    <cfRule type="cellIs" dxfId="1362" priority="201" operator="greaterThan">
      <formula>0</formula>
    </cfRule>
  </conditionalFormatting>
  <conditionalFormatting sqref="U16">
    <cfRule type="cellIs" dxfId="1361" priority="200" operator="greaterThan">
      <formula>0</formula>
    </cfRule>
  </conditionalFormatting>
  <conditionalFormatting sqref="Y16">
    <cfRule type="cellIs" dxfId="1360" priority="199" operator="greaterThan">
      <formula>0</formula>
    </cfRule>
  </conditionalFormatting>
  <conditionalFormatting sqref="T24 T22 T20 T18">
    <cfRule type="cellIs" dxfId="1359" priority="198" operator="greaterThan">
      <formula>0</formula>
    </cfRule>
  </conditionalFormatting>
  <conditionalFormatting sqref="U24 U22 U20 U18">
    <cfRule type="cellIs" dxfId="1358" priority="197" operator="greaterThan">
      <formula>0</formula>
    </cfRule>
  </conditionalFormatting>
  <conditionalFormatting sqref="Y24 Y22 Y20 Y18">
    <cfRule type="cellIs" dxfId="1357" priority="196" operator="greaterThan">
      <formula>0</formula>
    </cfRule>
  </conditionalFormatting>
  <conditionalFormatting sqref="B10:B11 B13 B15 B17 B19 B21 B23 B25">
    <cfRule type="cellIs" dxfId="1356" priority="195" operator="greaterThan">
      <formula>0</formula>
    </cfRule>
  </conditionalFormatting>
  <conditionalFormatting sqref="C26 C24 C22 C20 C18 C16 C14">
    <cfRule type="cellIs" dxfId="1355" priority="194" operator="greaterThan">
      <formula>0</formula>
    </cfRule>
  </conditionalFormatting>
  <conditionalFormatting sqref="G12">
    <cfRule type="cellIs" dxfId="1354" priority="193" operator="greaterThan">
      <formula>0</formula>
    </cfRule>
  </conditionalFormatting>
  <conditionalFormatting sqref="G14">
    <cfRule type="cellIs" dxfId="1353" priority="192" operator="greaterThan">
      <formula>0</formula>
    </cfRule>
  </conditionalFormatting>
  <conditionalFormatting sqref="G16">
    <cfRule type="cellIs" dxfId="1352" priority="191" operator="greaterThan">
      <formula>0</formula>
    </cfRule>
  </conditionalFormatting>
  <conditionalFormatting sqref="G26">
    <cfRule type="cellIs" dxfId="1351" priority="190" operator="greaterThan">
      <formula>0</formula>
    </cfRule>
  </conditionalFormatting>
  <conditionalFormatting sqref="X12">
    <cfRule type="cellIs" dxfId="1350" priority="189" operator="greaterThan">
      <formula>0</formula>
    </cfRule>
  </conditionalFormatting>
  <conditionalFormatting sqref="X14">
    <cfRule type="cellIs" dxfId="1349" priority="188" operator="greaterThan">
      <formula>0</formula>
    </cfRule>
  </conditionalFormatting>
  <conditionalFormatting sqref="X16">
    <cfRule type="cellIs" dxfId="1348" priority="187" operator="greaterThan">
      <formula>0</formula>
    </cfRule>
  </conditionalFormatting>
  <conditionalFormatting sqref="X18">
    <cfRule type="cellIs" dxfId="1347" priority="186" operator="greaterThan">
      <formula>0</formula>
    </cfRule>
  </conditionalFormatting>
  <conditionalFormatting sqref="X20">
    <cfRule type="cellIs" dxfId="1346" priority="185" operator="greaterThan">
      <formula>0</formula>
    </cfRule>
  </conditionalFormatting>
  <conditionalFormatting sqref="X22">
    <cfRule type="cellIs" dxfId="1345" priority="184" operator="greaterThan">
      <formula>0</formula>
    </cfRule>
  </conditionalFormatting>
  <conditionalFormatting sqref="X24">
    <cfRule type="cellIs" dxfId="1344" priority="183" operator="greaterThan">
      <formula>0</formula>
    </cfRule>
  </conditionalFormatting>
  <conditionalFormatting sqref="X26">
    <cfRule type="cellIs" dxfId="1343" priority="182" operator="greaterThan">
      <formula>0</formula>
    </cfRule>
  </conditionalFormatting>
  <conditionalFormatting sqref="B14">
    <cfRule type="cellIs" dxfId="1342" priority="181" operator="greaterThan">
      <formula>0</formula>
    </cfRule>
  </conditionalFormatting>
  <conditionalFormatting sqref="B16">
    <cfRule type="cellIs" dxfId="1341" priority="180" operator="greaterThan">
      <formula>0</formula>
    </cfRule>
  </conditionalFormatting>
  <conditionalFormatting sqref="B18">
    <cfRule type="cellIs" dxfId="1340" priority="179" operator="greaterThan">
      <formula>0</formula>
    </cfRule>
  </conditionalFormatting>
  <conditionalFormatting sqref="B20">
    <cfRule type="cellIs" dxfId="1339" priority="178" operator="greaterThan">
      <formula>0</formula>
    </cfRule>
  </conditionalFormatting>
  <conditionalFormatting sqref="B22">
    <cfRule type="cellIs" dxfId="1338" priority="177" operator="greaterThan">
      <formula>0</formula>
    </cfRule>
  </conditionalFormatting>
  <conditionalFormatting sqref="B24">
    <cfRule type="cellIs" dxfId="1337" priority="176" operator="greaterThan">
      <formula>0</formula>
    </cfRule>
  </conditionalFormatting>
  <conditionalFormatting sqref="B26">
    <cfRule type="cellIs" dxfId="1336" priority="175" operator="greaterThan">
      <formula>0</formula>
    </cfRule>
  </conditionalFormatting>
  <conditionalFormatting sqref="E12">
    <cfRule type="cellIs" dxfId="1335" priority="174" operator="greaterThan">
      <formula>0</formula>
    </cfRule>
  </conditionalFormatting>
  <conditionalFormatting sqref="F12">
    <cfRule type="cellIs" dxfId="1334" priority="173" operator="greaterThan">
      <formula>0</formula>
    </cfRule>
  </conditionalFormatting>
  <conditionalFormatting sqref="E14">
    <cfRule type="cellIs" dxfId="1333" priority="172" operator="greaterThan">
      <formula>0</formula>
    </cfRule>
  </conditionalFormatting>
  <conditionalFormatting sqref="F14">
    <cfRule type="cellIs" dxfId="1332" priority="171" operator="greaterThan">
      <formula>0</formula>
    </cfRule>
  </conditionalFormatting>
  <conditionalFormatting sqref="E16">
    <cfRule type="cellIs" dxfId="1331" priority="170" operator="greaterThan">
      <formula>0</formula>
    </cfRule>
  </conditionalFormatting>
  <conditionalFormatting sqref="F16">
    <cfRule type="cellIs" dxfId="1330" priority="169" operator="greaterThan">
      <formula>0</formula>
    </cfRule>
  </conditionalFormatting>
  <conditionalFormatting sqref="E18">
    <cfRule type="cellIs" dxfId="1329" priority="168" operator="greaterThan">
      <formula>0</formula>
    </cfRule>
  </conditionalFormatting>
  <conditionalFormatting sqref="F18">
    <cfRule type="cellIs" dxfId="1328" priority="167" operator="greaterThan">
      <formula>0</formula>
    </cfRule>
  </conditionalFormatting>
  <conditionalFormatting sqref="E20">
    <cfRule type="cellIs" dxfId="1327" priority="166" operator="greaterThan">
      <formula>0</formula>
    </cfRule>
  </conditionalFormatting>
  <conditionalFormatting sqref="F20">
    <cfRule type="cellIs" dxfId="1326" priority="165" operator="greaterThan">
      <formula>0</formula>
    </cfRule>
  </conditionalFormatting>
  <conditionalFormatting sqref="E22">
    <cfRule type="cellIs" dxfId="1325" priority="164" operator="greaterThan">
      <formula>0</formula>
    </cfRule>
  </conditionalFormatting>
  <conditionalFormatting sqref="F22">
    <cfRule type="cellIs" dxfId="1324" priority="163" operator="greaterThan">
      <formula>0</formula>
    </cfRule>
  </conditionalFormatting>
  <conditionalFormatting sqref="E24">
    <cfRule type="cellIs" dxfId="1323" priority="162" operator="greaterThan">
      <formula>0</formula>
    </cfRule>
  </conditionalFormatting>
  <conditionalFormatting sqref="F24">
    <cfRule type="cellIs" dxfId="1322" priority="161" operator="greaterThan">
      <formula>0</formula>
    </cfRule>
  </conditionalFormatting>
  <conditionalFormatting sqref="E26">
    <cfRule type="cellIs" dxfId="1321" priority="160" operator="greaterThan">
      <formula>0</formula>
    </cfRule>
  </conditionalFormatting>
  <conditionalFormatting sqref="F26">
    <cfRule type="cellIs" dxfId="1320" priority="159" operator="greaterThan">
      <formula>0</formula>
    </cfRule>
  </conditionalFormatting>
  <conditionalFormatting sqref="L12">
    <cfRule type="cellIs" dxfId="1319" priority="158" operator="greaterThan">
      <formula>0</formula>
    </cfRule>
  </conditionalFormatting>
  <conditionalFormatting sqref="M12">
    <cfRule type="cellIs" dxfId="1318" priority="157" operator="greaterThan">
      <formula>0</formula>
    </cfRule>
  </conditionalFormatting>
  <conditionalFormatting sqref="L14">
    <cfRule type="cellIs" dxfId="1317" priority="156" operator="greaterThan">
      <formula>0</formula>
    </cfRule>
  </conditionalFormatting>
  <conditionalFormatting sqref="M14">
    <cfRule type="cellIs" dxfId="1316" priority="155" operator="greaterThan">
      <formula>0</formula>
    </cfRule>
  </conditionalFormatting>
  <conditionalFormatting sqref="L16">
    <cfRule type="cellIs" dxfId="1315" priority="154" operator="greaterThan">
      <formula>0</formula>
    </cfRule>
  </conditionalFormatting>
  <conditionalFormatting sqref="M16">
    <cfRule type="cellIs" dxfId="1314" priority="153" operator="greaterThan">
      <formula>0</formula>
    </cfRule>
  </conditionalFormatting>
  <conditionalFormatting sqref="L18">
    <cfRule type="cellIs" dxfId="1313" priority="152" operator="greaterThan">
      <formula>0</formula>
    </cfRule>
  </conditionalFormatting>
  <conditionalFormatting sqref="M18">
    <cfRule type="cellIs" dxfId="1312" priority="151" operator="greaterThan">
      <formula>0</formula>
    </cfRule>
  </conditionalFormatting>
  <conditionalFormatting sqref="L22">
    <cfRule type="cellIs" dxfId="1311" priority="150" operator="greaterThan">
      <formula>0</formula>
    </cfRule>
  </conditionalFormatting>
  <conditionalFormatting sqref="M22">
    <cfRule type="cellIs" dxfId="1310" priority="149" operator="greaterThan">
      <formula>0</formula>
    </cfRule>
  </conditionalFormatting>
  <conditionalFormatting sqref="I12:J12">
    <cfRule type="cellIs" dxfId="1309" priority="148" operator="greaterThan">
      <formula>0</formula>
    </cfRule>
  </conditionalFormatting>
  <conditionalFormatting sqref="K12">
    <cfRule type="cellIs" dxfId="1308" priority="147" operator="greaterThan">
      <formula>0</formula>
    </cfRule>
  </conditionalFormatting>
  <conditionalFormatting sqref="I14:J14">
    <cfRule type="cellIs" dxfId="1307" priority="146" operator="greaterThan">
      <formula>0</formula>
    </cfRule>
  </conditionalFormatting>
  <conditionalFormatting sqref="K14">
    <cfRule type="cellIs" dxfId="1306" priority="145" operator="greaterThan">
      <formula>0</formula>
    </cfRule>
  </conditionalFormatting>
  <conditionalFormatting sqref="I16:J16">
    <cfRule type="cellIs" dxfId="1305" priority="144" operator="greaterThan">
      <formula>0</formula>
    </cfRule>
  </conditionalFormatting>
  <conditionalFormatting sqref="K16">
    <cfRule type="cellIs" dxfId="1304" priority="143" operator="greaterThan">
      <formula>0</formula>
    </cfRule>
  </conditionalFormatting>
  <conditionalFormatting sqref="J18">
    <cfRule type="cellIs" dxfId="1303" priority="142" operator="greaterThan">
      <formula>0</formula>
    </cfRule>
  </conditionalFormatting>
  <conditionalFormatting sqref="K18">
    <cfRule type="cellIs" dxfId="1302" priority="141" operator="greaterThan">
      <formula>0</formula>
    </cfRule>
  </conditionalFormatting>
  <conditionalFormatting sqref="J20">
    <cfRule type="cellIs" dxfId="1301" priority="140" operator="greaterThan">
      <formula>0</formula>
    </cfRule>
  </conditionalFormatting>
  <conditionalFormatting sqref="K20">
    <cfRule type="cellIs" dxfId="1300" priority="139" operator="greaterThan">
      <formula>0</formula>
    </cfRule>
  </conditionalFormatting>
  <conditionalFormatting sqref="J22">
    <cfRule type="cellIs" dxfId="1299" priority="138" operator="greaterThan">
      <formula>0</formula>
    </cfRule>
  </conditionalFormatting>
  <conditionalFormatting sqref="K22">
    <cfRule type="cellIs" dxfId="1298" priority="137" operator="greaterThan">
      <formula>0</formula>
    </cfRule>
  </conditionalFormatting>
  <conditionalFormatting sqref="J24">
    <cfRule type="cellIs" dxfId="1297" priority="136" operator="greaterThan">
      <formula>0</formula>
    </cfRule>
  </conditionalFormatting>
  <conditionalFormatting sqref="K24">
    <cfRule type="cellIs" dxfId="1296" priority="135" operator="greaterThan">
      <formula>0</formula>
    </cfRule>
  </conditionalFormatting>
  <conditionalFormatting sqref="I26:J26">
    <cfRule type="cellIs" dxfId="1295" priority="134" operator="greaterThan">
      <formula>0</formula>
    </cfRule>
  </conditionalFormatting>
  <conditionalFormatting sqref="K26">
    <cfRule type="cellIs" dxfId="1294" priority="133" operator="greaterThan">
      <formula>0</formula>
    </cfRule>
  </conditionalFormatting>
  <conditionalFormatting sqref="R11 R23 R19 R25 R13 R15 R17 R21">
    <cfRule type="cellIs" dxfId="1293" priority="132" operator="greaterThan">
      <formula>0</formula>
    </cfRule>
  </conditionalFormatting>
  <conditionalFormatting sqref="R10">
    <cfRule type="cellIs" dxfId="1292" priority="131" operator="greaterThan">
      <formula>0</formula>
    </cfRule>
  </conditionalFormatting>
  <conditionalFormatting sqref="R12">
    <cfRule type="cellIs" dxfId="1291" priority="130" operator="greaterThan">
      <formula>0</formula>
    </cfRule>
  </conditionalFormatting>
  <conditionalFormatting sqref="R14">
    <cfRule type="cellIs" dxfId="1290" priority="129" operator="greaterThan">
      <formula>0</formula>
    </cfRule>
  </conditionalFormatting>
  <conditionalFormatting sqref="R16">
    <cfRule type="cellIs" dxfId="1289" priority="128" operator="greaterThan">
      <formula>0</formula>
    </cfRule>
  </conditionalFormatting>
  <conditionalFormatting sqref="R18">
    <cfRule type="cellIs" dxfId="1288" priority="127" operator="greaterThan">
      <formula>0</formula>
    </cfRule>
  </conditionalFormatting>
  <conditionalFormatting sqref="R20">
    <cfRule type="cellIs" dxfId="1287" priority="126" operator="greaterThan">
      <formula>0</formula>
    </cfRule>
  </conditionalFormatting>
  <conditionalFormatting sqref="R22">
    <cfRule type="cellIs" dxfId="1286" priority="125" operator="greaterThan">
      <formula>0</formula>
    </cfRule>
  </conditionalFormatting>
  <conditionalFormatting sqref="R24">
    <cfRule type="cellIs" dxfId="1285" priority="124" operator="greaterThan">
      <formula>0</formula>
    </cfRule>
  </conditionalFormatting>
  <conditionalFormatting sqref="R26">
    <cfRule type="cellIs" dxfId="1284" priority="123" operator="greaterThan">
      <formula>0</formula>
    </cfRule>
  </conditionalFormatting>
  <conditionalFormatting sqref="G18">
    <cfRule type="cellIs" dxfId="1283" priority="122" operator="greaterThan">
      <formula>0</formula>
    </cfRule>
  </conditionalFormatting>
  <conditionalFormatting sqref="I18">
    <cfRule type="cellIs" dxfId="1282" priority="121" operator="greaterThan">
      <formula>0</formula>
    </cfRule>
  </conditionalFormatting>
  <conditionalFormatting sqref="G20">
    <cfRule type="cellIs" dxfId="1281" priority="120" operator="greaterThan">
      <formula>0</formula>
    </cfRule>
  </conditionalFormatting>
  <conditionalFormatting sqref="I20">
    <cfRule type="cellIs" dxfId="1280" priority="119" operator="greaterThan">
      <formula>0</formula>
    </cfRule>
  </conditionalFormatting>
  <conditionalFormatting sqref="G22">
    <cfRule type="cellIs" dxfId="1279" priority="118" operator="greaterThan">
      <formula>0</formula>
    </cfRule>
  </conditionalFormatting>
  <conditionalFormatting sqref="I22">
    <cfRule type="cellIs" dxfId="1278" priority="117" operator="greaterThan">
      <formula>0</formula>
    </cfRule>
  </conditionalFormatting>
  <conditionalFormatting sqref="G24">
    <cfRule type="cellIs" dxfId="1277" priority="116" operator="greaterThan">
      <formula>0</formula>
    </cfRule>
  </conditionalFormatting>
  <conditionalFormatting sqref="I24">
    <cfRule type="cellIs" dxfId="1276" priority="115" operator="greaterThan">
      <formula>0</formula>
    </cfRule>
  </conditionalFormatting>
  <conditionalFormatting sqref="O11 O19 O23 O25 O13 O15 O17 O21">
    <cfRule type="cellIs" dxfId="1275" priority="114" operator="greaterThan">
      <formula>0</formula>
    </cfRule>
  </conditionalFormatting>
  <conditionalFormatting sqref="N11 N13 N15 N17 N19 N23 N25 N21">
    <cfRule type="cellIs" dxfId="1274" priority="113" operator="greaterThan">
      <formula>0</formula>
    </cfRule>
  </conditionalFormatting>
  <conditionalFormatting sqref="N10:O10">
    <cfRule type="cellIs" dxfId="1273" priority="112" operator="greaterThan">
      <formula>0</formula>
    </cfRule>
  </conditionalFormatting>
  <conditionalFormatting sqref="O12">
    <cfRule type="cellIs" dxfId="1272" priority="111" operator="greaterThan">
      <formula>0</formula>
    </cfRule>
  </conditionalFormatting>
  <conditionalFormatting sqref="O14">
    <cfRule type="cellIs" dxfId="1271" priority="110" operator="greaterThan">
      <formula>0</formula>
    </cfRule>
  </conditionalFormatting>
  <conditionalFormatting sqref="O16">
    <cfRule type="cellIs" dxfId="1270" priority="109" operator="greaterThan">
      <formula>0</formula>
    </cfRule>
  </conditionalFormatting>
  <conditionalFormatting sqref="O26">
    <cfRule type="cellIs" dxfId="1269" priority="108" operator="greaterThan">
      <formula>0</formula>
    </cfRule>
  </conditionalFormatting>
  <conditionalFormatting sqref="N12">
    <cfRule type="cellIs" dxfId="1268" priority="107" operator="greaterThan">
      <formula>0</formula>
    </cfRule>
  </conditionalFormatting>
  <conditionalFormatting sqref="N14">
    <cfRule type="cellIs" dxfId="1267" priority="106" operator="greaterThan">
      <formula>0</formula>
    </cfRule>
  </conditionalFormatting>
  <conditionalFormatting sqref="N16">
    <cfRule type="cellIs" dxfId="1266" priority="105" operator="greaterThan">
      <formula>0</formula>
    </cfRule>
  </conditionalFormatting>
  <conditionalFormatting sqref="N26">
    <cfRule type="cellIs" dxfId="1265" priority="104" operator="greaterThan">
      <formula>0</formula>
    </cfRule>
  </conditionalFormatting>
  <conditionalFormatting sqref="O18">
    <cfRule type="cellIs" dxfId="1264" priority="103" operator="greaterThan">
      <formula>0</formula>
    </cfRule>
  </conditionalFormatting>
  <conditionalFormatting sqref="N18">
    <cfRule type="cellIs" dxfId="1263" priority="102" operator="greaterThan">
      <formula>0</formula>
    </cfRule>
  </conditionalFormatting>
  <conditionalFormatting sqref="O20">
    <cfRule type="cellIs" dxfId="1262" priority="101" operator="greaterThan">
      <formula>0</formula>
    </cfRule>
  </conditionalFormatting>
  <conditionalFormatting sqref="N20">
    <cfRule type="cellIs" dxfId="1261" priority="100" operator="greaterThan">
      <formula>0</formula>
    </cfRule>
  </conditionalFormatting>
  <conditionalFormatting sqref="O22">
    <cfRule type="cellIs" dxfId="1260" priority="99" operator="greaterThan">
      <formula>0</formula>
    </cfRule>
  </conditionalFormatting>
  <conditionalFormatting sqref="N22">
    <cfRule type="cellIs" dxfId="1259" priority="98" operator="greaterThan">
      <formula>0</formula>
    </cfRule>
  </conditionalFormatting>
  <conditionalFormatting sqref="O24">
    <cfRule type="cellIs" dxfId="1258" priority="97" operator="greaterThan">
      <formula>0</formula>
    </cfRule>
  </conditionalFormatting>
  <conditionalFormatting sqref="N24">
    <cfRule type="cellIs" dxfId="1257" priority="96" operator="greaterThan">
      <formula>0</formula>
    </cfRule>
  </conditionalFormatting>
  <conditionalFormatting sqref="C12">
    <cfRule type="cellIs" dxfId="1256" priority="95" operator="greaterThan">
      <formula>0</formula>
    </cfRule>
  </conditionalFormatting>
  <conditionalFormatting sqref="B12">
    <cfRule type="cellIs" dxfId="1255" priority="94" operator="greaterThan">
      <formula>0</formula>
    </cfRule>
  </conditionalFormatting>
  <conditionalFormatting sqref="AC11 AC13 AC15 AC17 AC19 AC23 AC25 AC21">
    <cfRule type="cellIs" dxfId="1254" priority="93" operator="greaterThan">
      <formula>0</formula>
    </cfRule>
  </conditionalFormatting>
  <conditionalFormatting sqref="AD11:AE11 AD13:AE13 AD15:AE15 AD17:AE17 AD19:AE19 AD23:AE23 AD25:AE25 AD21:AE21">
    <cfRule type="cellIs" dxfId="1253" priority="92" operator="greaterThan">
      <formula>0</formula>
    </cfRule>
  </conditionalFormatting>
  <conditionalFormatting sqref="AC10:AE10">
    <cfRule type="cellIs" dxfId="1252" priority="91" operator="greaterThan">
      <formula>0</formula>
    </cfRule>
  </conditionalFormatting>
  <conditionalFormatting sqref="AC12:AE12">
    <cfRule type="cellIs" dxfId="1251" priority="90" operator="greaterThan">
      <formula>0</formula>
    </cfRule>
  </conditionalFormatting>
  <conditionalFormatting sqref="AC14:AE14">
    <cfRule type="cellIs" dxfId="1250" priority="89" operator="greaterThan">
      <formula>0</formula>
    </cfRule>
  </conditionalFormatting>
  <conditionalFormatting sqref="AC16:AE16">
    <cfRule type="cellIs" dxfId="1249" priority="88" operator="greaterThan">
      <formula>0</formula>
    </cfRule>
  </conditionalFormatting>
  <conditionalFormatting sqref="AC18:AE18">
    <cfRule type="cellIs" dxfId="1248" priority="87" operator="greaterThan">
      <formula>0</formula>
    </cfRule>
  </conditionalFormatting>
  <conditionalFormatting sqref="AC20:AE20">
    <cfRule type="cellIs" dxfId="1247" priority="86" operator="greaterThan">
      <formula>0</formula>
    </cfRule>
  </conditionalFormatting>
  <conditionalFormatting sqref="AC22:AE22">
    <cfRule type="cellIs" dxfId="1246" priority="85" operator="greaterThan">
      <formula>0</formula>
    </cfRule>
  </conditionalFormatting>
  <conditionalFormatting sqref="AC24:AE24">
    <cfRule type="cellIs" dxfId="1245" priority="84" operator="greaterThan">
      <formula>0</formula>
    </cfRule>
  </conditionalFormatting>
  <conditionalFormatting sqref="Z11 Z23 Z19 Z25 Z13 Z15 Z17 Z21">
    <cfRule type="cellIs" dxfId="1244" priority="82" operator="greaterThan">
      <formula>0</formula>
    </cfRule>
  </conditionalFormatting>
  <conditionalFormatting sqref="AA11 AA13 AA15 AA17 AA19 AA23 AA25:AA26 AA21">
    <cfRule type="cellIs" dxfId="1243" priority="81" operator="greaterThan">
      <formula>0</formula>
    </cfRule>
  </conditionalFormatting>
  <conditionalFormatting sqref="Z10">
    <cfRule type="cellIs" dxfId="1242" priority="80" operator="greaterThan">
      <formula>0</formula>
    </cfRule>
  </conditionalFormatting>
  <conditionalFormatting sqref="Z26 Z24 Z20">
    <cfRule type="cellIs" dxfId="1241" priority="79" operator="greaterThan">
      <formula>0</formula>
    </cfRule>
  </conditionalFormatting>
  <conditionalFormatting sqref="AA10">
    <cfRule type="cellIs" dxfId="1240" priority="78" operator="greaterThan">
      <formula>0</formula>
    </cfRule>
  </conditionalFormatting>
  <conditionalFormatting sqref="AA20">
    <cfRule type="cellIs" dxfId="1239" priority="77" operator="greaterThan">
      <formula>0</formula>
    </cfRule>
  </conditionalFormatting>
  <conditionalFormatting sqref="AA24">
    <cfRule type="cellIs" dxfId="1238" priority="76" operator="greaterThan">
      <formula>0</formula>
    </cfRule>
  </conditionalFormatting>
  <conditionalFormatting sqref="Z12">
    <cfRule type="cellIs" dxfId="1237" priority="75" operator="greaterThan">
      <formula>0</formula>
    </cfRule>
  </conditionalFormatting>
  <conditionalFormatting sqref="AA12">
    <cfRule type="cellIs" dxfId="1236" priority="74" operator="greaterThan">
      <formula>0</formula>
    </cfRule>
  </conditionalFormatting>
  <conditionalFormatting sqref="Z14">
    <cfRule type="cellIs" dxfId="1235" priority="73" operator="greaterThan">
      <formula>0</formula>
    </cfRule>
  </conditionalFormatting>
  <conditionalFormatting sqref="AA14">
    <cfRule type="cellIs" dxfId="1234" priority="72" operator="greaterThan">
      <formula>0</formula>
    </cfRule>
  </conditionalFormatting>
  <conditionalFormatting sqref="Z16">
    <cfRule type="cellIs" dxfId="1233" priority="71" operator="greaterThan">
      <formula>0</formula>
    </cfRule>
  </conditionalFormatting>
  <conditionalFormatting sqref="AA16">
    <cfRule type="cellIs" dxfId="1232" priority="70" operator="greaterThan">
      <formula>0</formula>
    </cfRule>
  </conditionalFormatting>
  <conditionalFormatting sqref="Z18">
    <cfRule type="cellIs" dxfId="1231" priority="69" operator="greaterThan">
      <formula>0</formula>
    </cfRule>
  </conditionalFormatting>
  <conditionalFormatting sqref="AA18">
    <cfRule type="cellIs" dxfId="1230" priority="68" operator="greaterThan">
      <formula>0</formula>
    </cfRule>
  </conditionalFormatting>
  <conditionalFormatting sqref="Z22">
    <cfRule type="cellIs" dxfId="1229" priority="67" operator="greaterThan">
      <formula>0</formula>
    </cfRule>
  </conditionalFormatting>
  <conditionalFormatting sqref="AA22">
    <cfRule type="cellIs" dxfId="1228" priority="66" operator="greaterThan">
      <formula>0</formula>
    </cfRule>
  </conditionalFormatting>
  <conditionalFormatting sqref="AB11 AB13 AB15 AB17 AB19 AB23 AB25 AB21">
    <cfRule type="cellIs" dxfId="1227" priority="65" operator="greaterThan">
      <formula>0</formula>
    </cfRule>
  </conditionalFormatting>
  <conditionalFormatting sqref="AB10">
    <cfRule type="cellIs" dxfId="1226" priority="64" operator="greaterThan">
      <formula>0</formula>
    </cfRule>
  </conditionalFormatting>
  <conditionalFormatting sqref="AB12">
    <cfRule type="cellIs" dxfId="1225" priority="63" operator="greaterThan">
      <formula>0</formula>
    </cfRule>
  </conditionalFormatting>
  <conditionalFormatting sqref="AB14">
    <cfRule type="cellIs" dxfId="1224" priority="62" operator="greaterThan">
      <formula>0</formula>
    </cfRule>
  </conditionalFormatting>
  <conditionalFormatting sqref="AB16">
    <cfRule type="cellIs" dxfId="1223" priority="61" operator="greaterThan">
      <formula>0</formula>
    </cfRule>
  </conditionalFormatting>
  <conditionalFormatting sqref="AB26">
    <cfRule type="cellIs" dxfId="1222" priority="60" operator="greaterThan">
      <formula>0</formula>
    </cfRule>
  </conditionalFormatting>
  <conditionalFormatting sqref="AB18">
    <cfRule type="cellIs" dxfId="1221" priority="59" operator="greaterThan">
      <formula>0</formula>
    </cfRule>
  </conditionalFormatting>
  <conditionalFormatting sqref="AB20">
    <cfRule type="cellIs" dxfId="1220" priority="58" operator="greaterThan">
      <formula>0</formula>
    </cfRule>
  </conditionalFormatting>
  <conditionalFormatting sqref="AB22">
    <cfRule type="cellIs" dxfId="1219" priority="57" operator="greaterThan">
      <formula>0</formula>
    </cfRule>
  </conditionalFormatting>
  <conditionalFormatting sqref="AB24">
    <cfRule type="cellIs" dxfId="1218" priority="56" operator="greaterThan">
      <formula>0</formula>
    </cfRule>
  </conditionalFormatting>
  <conditionalFormatting sqref="H19 H25 H21">
    <cfRule type="cellIs" dxfId="1217" priority="44" operator="greaterThan">
      <formula>0</formula>
    </cfRule>
  </conditionalFormatting>
  <conditionalFormatting sqref="H11 H23 H13 H15 H17">
    <cfRule type="cellIs" dxfId="1216" priority="54" operator="greaterThan">
      <formula>0</formula>
    </cfRule>
  </conditionalFormatting>
  <conditionalFormatting sqref="H10">
    <cfRule type="cellIs" dxfId="1215" priority="53" operator="greaterThan">
      <formula>0</formula>
    </cfRule>
  </conditionalFormatting>
  <conditionalFormatting sqref="H12">
    <cfRule type="cellIs" dxfId="1214" priority="52" operator="greaterThan">
      <formula>0</formula>
    </cfRule>
  </conditionalFormatting>
  <conditionalFormatting sqref="H14">
    <cfRule type="cellIs" dxfId="1213" priority="51" operator="greaterThan">
      <formula>0</formula>
    </cfRule>
  </conditionalFormatting>
  <conditionalFormatting sqref="H16">
    <cfRule type="cellIs" dxfId="1212" priority="50" operator="greaterThan">
      <formula>0</formula>
    </cfRule>
  </conditionalFormatting>
  <conditionalFormatting sqref="H18">
    <cfRule type="cellIs" dxfId="1211" priority="49" operator="greaterThan">
      <formula>0</formula>
    </cfRule>
  </conditionalFormatting>
  <conditionalFormatting sqref="H20">
    <cfRule type="cellIs" dxfId="1210" priority="48" operator="greaterThan">
      <formula>0</formula>
    </cfRule>
  </conditionalFormatting>
  <conditionalFormatting sqref="H22">
    <cfRule type="cellIs" dxfId="1209" priority="47" operator="greaterThan">
      <formula>0</formula>
    </cfRule>
  </conditionalFormatting>
  <conditionalFormatting sqref="H24">
    <cfRule type="cellIs" dxfId="1208" priority="46" operator="greaterThan">
      <formula>0</formula>
    </cfRule>
  </conditionalFormatting>
  <conditionalFormatting sqref="H26">
    <cfRule type="cellIs" dxfId="1207" priority="45" operator="greaterThan">
      <formula>0</formula>
    </cfRule>
  </conditionalFormatting>
  <conditionalFormatting sqref="P11 P19:Q19 P23 P25:Q25 P13 P15 P17 P21:Q21 P10:Q10">
    <cfRule type="cellIs" dxfId="1206" priority="29" operator="greaterThan">
      <formula>0</formula>
    </cfRule>
  </conditionalFormatting>
  <conditionalFormatting sqref="Q11 Q13 Q15 Q17">
    <cfRule type="cellIs" dxfId="1205" priority="43" operator="greaterThan">
      <formula>0</formula>
    </cfRule>
  </conditionalFormatting>
  <conditionalFormatting sqref="Q23">
    <cfRule type="cellIs" dxfId="1204" priority="42" operator="greaterThan">
      <formula>0</formula>
    </cfRule>
  </conditionalFormatting>
  <conditionalFormatting sqref="P12:Q12">
    <cfRule type="cellIs" dxfId="1203" priority="41" operator="greaterThan">
      <formula>0</formula>
    </cfRule>
  </conditionalFormatting>
  <conditionalFormatting sqref="P14:Q14">
    <cfRule type="cellIs" dxfId="1202" priority="40" operator="greaterThan">
      <formula>0</formula>
    </cfRule>
  </conditionalFormatting>
  <conditionalFormatting sqref="P16:Q16">
    <cfRule type="cellIs" dxfId="1201" priority="39" operator="greaterThan">
      <formula>0</formula>
    </cfRule>
  </conditionalFormatting>
  <conditionalFormatting sqref="Q18">
    <cfRule type="cellIs" dxfId="1200" priority="38" operator="greaterThan">
      <formula>0</formula>
    </cfRule>
  </conditionalFormatting>
  <conditionalFormatting sqref="Q20">
    <cfRule type="cellIs" dxfId="1199" priority="37" operator="greaterThan">
      <formula>0</formula>
    </cfRule>
  </conditionalFormatting>
  <conditionalFormatting sqref="Q22">
    <cfRule type="cellIs" dxfId="1198" priority="36" operator="greaterThan">
      <formula>0</formula>
    </cfRule>
  </conditionalFormatting>
  <conditionalFormatting sqref="Q24">
    <cfRule type="cellIs" dxfId="1197" priority="35" operator="greaterThan">
      <formula>0</formula>
    </cfRule>
  </conditionalFormatting>
  <conditionalFormatting sqref="P26:Q26">
    <cfRule type="cellIs" dxfId="1196" priority="34" operator="greaterThan">
      <formula>0</formula>
    </cfRule>
  </conditionalFormatting>
  <conditionalFormatting sqref="P18">
    <cfRule type="cellIs" dxfId="1195" priority="33" operator="greaterThan">
      <formula>0</formula>
    </cfRule>
  </conditionalFormatting>
  <conditionalFormatting sqref="P20">
    <cfRule type="cellIs" dxfId="1194" priority="32" operator="greaterThan">
      <formula>0</formula>
    </cfRule>
  </conditionalFormatting>
  <conditionalFormatting sqref="P22">
    <cfRule type="cellIs" dxfId="1193" priority="31" operator="greaterThan">
      <formula>0</formula>
    </cfRule>
  </conditionalFormatting>
  <conditionalFormatting sqref="P24">
    <cfRule type="cellIs" dxfId="1192" priority="30" operator="greaterThan">
      <formula>0</formula>
    </cfRule>
  </conditionalFormatting>
  <conditionalFormatting sqref="V11 V19 V23 V25 V13 V15 V17 V21">
    <cfRule type="cellIs" dxfId="1191" priority="28" operator="greaterThan">
      <formula>0</formula>
    </cfRule>
  </conditionalFormatting>
  <conditionalFormatting sqref="V10">
    <cfRule type="cellIs" dxfId="1190" priority="27" operator="greaterThan">
      <formula>0</formula>
    </cfRule>
  </conditionalFormatting>
  <conditionalFormatting sqref="V12">
    <cfRule type="cellIs" dxfId="1189" priority="26" operator="greaterThan">
      <formula>0</formula>
    </cfRule>
  </conditionalFormatting>
  <conditionalFormatting sqref="V14">
    <cfRule type="cellIs" dxfId="1188" priority="25" operator="greaterThan">
      <formula>0</formula>
    </cfRule>
  </conditionalFormatting>
  <conditionalFormatting sqref="V16">
    <cfRule type="cellIs" dxfId="1187" priority="24" operator="greaterThan">
      <formula>0</formula>
    </cfRule>
  </conditionalFormatting>
  <conditionalFormatting sqref="V26">
    <cfRule type="cellIs" dxfId="1186" priority="23" operator="greaterThan">
      <formula>0</formula>
    </cfRule>
  </conditionalFormatting>
  <conditionalFormatting sqref="V18">
    <cfRule type="cellIs" dxfId="1185" priority="22" operator="greaterThan">
      <formula>0</formula>
    </cfRule>
  </conditionalFormatting>
  <conditionalFormatting sqref="V20">
    <cfRule type="cellIs" dxfId="1184" priority="21" operator="greaterThan">
      <formula>0</formula>
    </cfRule>
  </conditionalFormatting>
  <conditionalFormatting sqref="V22">
    <cfRule type="cellIs" dxfId="1183" priority="20" operator="greaterThan">
      <formula>0</formula>
    </cfRule>
  </conditionalFormatting>
  <conditionalFormatting sqref="V24">
    <cfRule type="cellIs" dxfId="1182" priority="19" operator="greaterThan">
      <formula>0</formula>
    </cfRule>
  </conditionalFormatting>
  <conditionalFormatting sqref="W19 W23 W25 W13 W15 W17 W21 W10:W11">
    <cfRule type="cellIs" dxfId="1181" priority="10" operator="greaterThan">
      <formula>0</formula>
    </cfRule>
  </conditionalFormatting>
  <conditionalFormatting sqref="W12">
    <cfRule type="cellIs" dxfId="1180" priority="18" operator="greaterThan">
      <formula>0</formula>
    </cfRule>
  </conditionalFormatting>
  <conditionalFormatting sqref="W14">
    <cfRule type="cellIs" dxfId="1179" priority="17" operator="greaterThan">
      <formula>0</formula>
    </cfRule>
  </conditionalFormatting>
  <conditionalFormatting sqref="W16">
    <cfRule type="cellIs" dxfId="1178" priority="16" operator="greaterThan">
      <formula>0</formula>
    </cfRule>
  </conditionalFormatting>
  <conditionalFormatting sqref="W26">
    <cfRule type="cellIs" dxfId="1177" priority="15" operator="greaterThan">
      <formula>0</formula>
    </cfRule>
  </conditionalFormatting>
  <conditionalFormatting sqref="W18">
    <cfRule type="cellIs" dxfId="1176" priority="14" operator="greaterThan">
      <formula>0</formula>
    </cfRule>
  </conditionalFormatting>
  <conditionalFormatting sqref="W20">
    <cfRule type="cellIs" dxfId="1175" priority="13" operator="greaterThan">
      <formula>0</formula>
    </cfRule>
  </conditionalFormatting>
  <conditionalFormatting sqref="W22">
    <cfRule type="cellIs" dxfId="1174" priority="12" operator="greaterThan">
      <formula>0</formula>
    </cfRule>
  </conditionalFormatting>
  <conditionalFormatting sqref="W24">
    <cfRule type="cellIs" dxfId="1173" priority="11" operator="greaterThan">
      <formula>0</formula>
    </cfRule>
  </conditionalFormatting>
  <conditionalFormatting sqref="D10:D11 D13 D15 D17 D19 D21 D23 D25">
    <cfRule type="cellIs" dxfId="1172" priority="9" operator="greaterThan">
      <formula>0</formula>
    </cfRule>
  </conditionalFormatting>
  <conditionalFormatting sqref="D14">
    <cfRule type="cellIs" dxfId="1171" priority="8" operator="greaterThan">
      <formula>0</formula>
    </cfRule>
  </conditionalFormatting>
  <conditionalFormatting sqref="D16">
    <cfRule type="cellIs" dxfId="1170" priority="7" operator="greaterThan">
      <formula>0</formula>
    </cfRule>
  </conditionalFormatting>
  <conditionalFormatting sqref="D18">
    <cfRule type="cellIs" dxfId="1169" priority="6" operator="greaterThan">
      <formula>0</formula>
    </cfRule>
  </conditionalFormatting>
  <conditionalFormatting sqref="D20">
    <cfRule type="cellIs" dxfId="1168" priority="5" operator="greaterThan">
      <formula>0</formula>
    </cfRule>
  </conditionalFormatting>
  <conditionalFormatting sqref="D22">
    <cfRule type="cellIs" dxfId="1167" priority="4" operator="greaterThan">
      <formula>0</formula>
    </cfRule>
  </conditionalFormatting>
  <conditionalFormatting sqref="D24">
    <cfRule type="cellIs" dxfId="1166" priority="3" operator="greaterThan">
      <formula>0</formula>
    </cfRule>
  </conditionalFormatting>
  <conditionalFormatting sqref="D26">
    <cfRule type="cellIs" dxfId="1165" priority="2" operator="greaterThan">
      <formula>0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I26"/>
  <sheetViews>
    <sheetView workbookViewId="0">
      <selection sqref="A1:AI26"/>
    </sheetView>
  </sheetViews>
  <sheetFormatPr defaultColWidth="10.76171875" defaultRowHeight="15" x14ac:dyDescent="0.2"/>
  <cols>
    <col min="1" max="1" width="29.0546875" customWidth="1"/>
    <col min="2" max="15" width="3.8984375" customWidth="1"/>
    <col min="16" max="27" width="4.03515625" customWidth="1"/>
    <col min="28" max="32" width="3.8984375" customWidth="1"/>
  </cols>
  <sheetData>
    <row r="1" spans="1:35" ht="16.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60"/>
      <c r="Z1" s="560"/>
      <c r="AA1" s="560"/>
      <c r="AB1" s="39"/>
    </row>
    <row r="2" spans="1:35" ht="16.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59"/>
      <c r="Z2" s="559"/>
      <c r="AA2" s="559"/>
      <c r="AG2" s="522" t="s">
        <v>10</v>
      </c>
    </row>
    <row r="3" spans="1:35" ht="16.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59"/>
      <c r="Z3" s="559"/>
      <c r="AA3" s="559"/>
      <c r="AG3" s="498" t="s">
        <v>11</v>
      </c>
    </row>
    <row r="4" spans="1:35" ht="16.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59"/>
      <c r="Z4" s="559"/>
      <c r="AA4" s="559"/>
      <c r="AG4" s="499" t="s">
        <v>13</v>
      </c>
    </row>
    <row r="5" spans="1:35" ht="16.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5" ht="16.5" customHeight="1" x14ac:dyDescent="0.2">
      <c r="A6" s="44" t="s">
        <v>211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60"/>
      <c r="Z6" s="560"/>
      <c r="AA6" s="560"/>
      <c r="AB6" s="38"/>
    </row>
    <row r="7" spans="1:35" ht="16.5" customHeight="1" x14ac:dyDescent="0.2">
      <c r="A7" s="39"/>
      <c r="B7" s="201" t="s">
        <v>20</v>
      </c>
      <c r="C7" s="201" t="s">
        <v>19</v>
      </c>
      <c r="D7" s="201" t="s">
        <v>18</v>
      </c>
      <c r="E7" s="198" t="s">
        <v>16</v>
      </c>
      <c r="F7" s="198" t="s">
        <v>17</v>
      </c>
      <c r="G7" s="201" t="s">
        <v>21</v>
      </c>
      <c r="H7" s="201" t="s">
        <v>20</v>
      </c>
      <c r="I7" s="201" t="s">
        <v>20</v>
      </c>
      <c r="J7" s="201" t="s">
        <v>19</v>
      </c>
      <c r="K7" s="201" t="s">
        <v>18</v>
      </c>
      <c r="L7" s="198" t="s">
        <v>16</v>
      </c>
      <c r="M7" s="198" t="s">
        <v>17</v>
      </c>
      <c r="N7" s="201" t="s">
        <v>21</v>
      </c>
      <c r="O7" s="201" t="s">
        <v>20</v>
      </c>
      <c r="P7" s="201" t="s">
        <v>20</v>
      </c>
      <c r="Q7" s="201" t="s">
        <v>19</v>
      </c>
      <c r="R7" s="201" t="s">
        <v>18</v>
      </c>
      <c r="S7" s="198" t="s">
        <v>16</v>
      </c>
      <c r="T7" s="198" t="s">
        <v>17</v>
      </c>
      <c r="U7" s="201" t="s">
        <v>21</v>
      </c>
      <c r="V7" s="201" t="s">
        <v>20</v>
      </c>
      <c r="W7" s="201" t="s">
        <v>20</v>
      </c>
      <c r="X7" s="201" t="s">
        <v>19</v>
      </c>
      <c r="Y7" s="562" t="s">
        <v>18</v>
      </c>
      <c r="Z7" s="198" t="s">
        <v>16</v>
      </c>
      <c r="AA7" s="198" t="s">
        <v>17</v>
      </c>
      <c r="AB7" s="201" t="s">
        <v>21</v>
      </c>
      <c r="AC7" s="201" t="s">
        <v>20</v>
      </c>
      <c r="AD7" s="201" t="s">
        <v>20</v>
      </c>
      <c r="AE7" s="201" t="s">
        <v>19</v>
      </c>
      <c r="AF7" s="201" t="s">
        <v>18</v>
      </c>
      <c r="AG7" s="201" t="s">
        <v>193</v>
      </c>
      <c r="AH7" s="201" t="s">
        <v>194</v>
      </c>
      <c r="AI7" s="201" t="s">
        <v>195</v>
      </c>
    </row>
    <row r="8" spans="1:35" ht="16.5" customHeight="1" thickBot="1" x14ac:dyDescent="0.25">
      <c r="A8" s="45" t="s">
        <v>0</v>
      </c>
      <c r="B8" s="479">
        <v>1</v>
      </c>
      <c r="C8" s="479">
        <v>2</v>
      </c>
      <c r="D8" s="479">
        <v>3</v>
      </c>
      <c r="E8" s="481">
        <v>4</v>
      </c>
      <c r="F8" s="481">
        <v>5</v>
      </c>
      <c r="G8" s="479">
        <v>6</v>
      </c>
      <c r="H8" s="479">
        <v>7</v>
      </c>
      <c r="I8" s="479">
        <v>8</v>
      </c>
      <c r="J8" s="479">
        <v>9</v>
      </c>
      <c r="K8" s="479">
        <v>10</v>
      </c>
      <c r="L8" s="481">
        <v>11</v>
      </c>
      <c r="M8" s="481">
        <v>12</v>
      </c>
      <c r="N8" s="479">
        <v>13</v>
      </c>
      <c r="O8" s="479">
        <v>14</v>
      </c>
      <c r="P8" s="479">
        <v>15</v>
      </c>
      <c r="Q8" s="479">
        <v>16</v>
      </c>
      <c r="R8" s="479">
        <v>17</v>
      </c>
      <c r="S8" s="481">
        <v>18</v>
      </c>
      <c r="T8" s="481">
        <v>19</v>
      </c>
      <c r="U8" s="479">
        <v>20</v>
      </c>
      <c r="V8" s="479">
        <v>21</v>
      </c>
      <c r="W8" s="479">
        <v>22</v>
      </c>
      <c r="X8" s="479">
        <v>23</v>
      </c>
      <c r="Y8" s="479">
        <v>24</v>
      </c>
      <c r="Z8" s="524">
        <v>25</v>
      </c>
      <c r="AA8" s="549">
        <v>26</v>
      </c>
      <c r="AB8" s="288">
        <v>27</v>
      </c>
      <c r="AC8" s="288">
        <v>28</v>
      </c>
      <c r="AD8" s="288">
        <v>29</v>
      </c>
      <c r="AE8" s="288">
        <v>30</v>
      </c>
      <c r="AF8" s="288">
        <v>31</v>
      </c>
      <c r="AG8" s="512"/>
      <c r="AH8" s="512"/>
      <c r="AI8" s="512"/>
    </row>
    <row r="9" spans="1:35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1"/>
      <c r="W9" s="601"/>
      <c r="X9" s="601"/>
      <c r="Y9" s="601"/>
      <c r="Z9" s="601"/>
      <c r="AA9" s="601"/>
      <c r="AB9" s="625"/>
      <c r="AC9" s="625"/>
      <c r="AD9" s="561"/>
      <c r="AE9" s="561"/>
      <c r="AF9" s="561"/>
      <c r="AG9" s="512"/>
      <c r="AH9" s="512"/>
      <c r="AI9" s="512"/>
    </row>
    <row r="10" spans="1:35" ht="16.5" customHeight="1" x14ac:dyDescent="0.2">
      <c r="A10" s="496" t="s">
        <v>1</v>
      </c>
      <c r="B10" s="88">
        <v>0</v>
      </c>
      <c r="C10" s="88">
        <v>0</v>
      </c>
      <c r="D10" s="88">
        <v>0</v>
      </c>
      <c r="E10" s="202">
        <v>0</v>
      </c>
      <c r="F10" s="202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202">
        <v>0</v>
      </c>
      <c r="M10" s="202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202">
        <v>0</v>
      </c>
      <c r="T10" s="202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202">
        <v>0</v>
      </c>
      <c r="AA10" s="202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550">
        <v>22</v>
      </c>
      <c r="AH10" s="553"/>
      <c r="AI10" s="553"/>
    </row>
    <row r="11" spans="1:35" ht="2.25" customHeight="1" x14ac:dyDescent="0.2">
      <c r="A11" s="57"/>
      <c r="B11" s="82"/>
      <c r="C11" s="82"/>
      <c r="D11" s="82"/>
      <c r="E11" s="482"/>
      <c r="F11" s="482"/>
      <c r="G11" s="82"/>
      <c r="H11" s="82"/>
      <c r="I11" s="82"/>
      <c r="J11" s="82"/>
      <c r="K11" s="82"/>
      <c r="L11" s="482"/>
      <c r="M11" s="482"/>
      <c r="N11" s="82"/>
      <c r="O11" s="82"/>
      <c r="P11" s="82"/>
      <c r="Q11" s="82"/>
      <c r="R11" s="82"/>
      <c r="S11" s="482"/>
      <c r="T11" s="482"/>
      <c r="U11" s="82"/>
      <c r="V11" s="82"/>
      <c r="W11" s="82"/>
      <c r="X11" s="82"/>
      <c r="Y11" s="82"/>
      <c r="Z11" s="482"/>
      <c r="AA11" s="482"/>
      <c r="AB11" s="475"/>
      <c r="AC11" s="475"/>
      <c r="AD11" s="475"/>
      <c r="AE11" s="475"/>
      <c r="AF11" s="475"/>
      <c r="AG11" s="553"/>
      <c r="AH11" s="553"/>
      <c r="AI11" s="553"/>
    </row>
    <row r="12" spans="1:35" ht="16.5" customHeight="1" x14ac:dyDescent="0.2">
      <c r="A12" s="52" t="s">
        <v>2</v>
      </c>
      <c r="B12" s="88">
        <v>0</v>
      </c>
      <c r="C12" s="88">
        <v>4</v>
      </c>
      <c r="D12" s="88">
        <v>0</v>
      </c>
      <c r="E12" s="202">
        <v>0</v>
      </c>
      <c r="F12" s="202">
        <v>0</v>
      </c>
      <c r="G12" s="88">
        <v>0</v>
      </c>
      <c r="H12" s="88">
        <v>0</v>
      </c>
      <c r="I12" s="88">
        <v>5</v>
      </c>
      <c r="J12" s="88">
        <v>0</v>
      </c>
      <c r="K12" s="88">
        <v>0</v>
      </c>
      <c r="L12" s="202">
        <v>0</v>
      </c>
      <c r="M12" s="202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202">
        <v>0</v>
      </c>
      <c r="T12" s="202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202">
        <v>0</v>
      </c>
      <c r="AA12" s="202">
        <v>0</v>
      </c>
      <c r="AB12" s="201">
        <v>2</v>
      </c>
      <c r="AC12" s="201">
        <v>0</v>
      </c>
      <c r="AD12" s="201">
        <v>0</v>
      </c>
      <c r="AE12" s="201">
        <v>0</v>
      </c>
      <c r="AF12" s="201">
        <v>0</v>
      </c>
      <c r="AG12" s="553">
        <v>26</v>
      </c>
      <c r="AH12" s="553"/>
      <c r="AI12" s="553"/>
    </row>
    <row r="13" spans="1:35" ht="2.25" customHeight="1" x14ac:dyDescent="0.2">
      <c r="A13" s="57"/>
      <c r="B13" s="82"/>
      <c r="C13" s="82"/>
      <c r="D13" s="82"/>
      <c r="E13" s="482"/>
      <c r="F13" s="482"/>
      <c r="G13" s="82"/>
      <c r="H13" s="82"/>
      <c r="I13" s="82"/>
      <c r="J13" s="82"/>
      <c r="K13" s="82"/>
      <c r="L13" s="482"/>
      <c r="M13" s="482"/>
      <c r="N13" s="82"/>
      <c r="O13" s="82"/>
      <c r="P13" s="82"/>
      <c r="Q13" s="82"/>
      <c r="R13" s="82"/>
      <c r="S13" s="482"/>
      <c r="T13" s="482"/>
      <c r="U13" s="82"/>
      <c r="V13" s="82"/>
      <c r="W13" s="82"/>
      <c r="X13" s="82"/>
      <c r="Y13" s="82"/>
      <c r="Z13" s="482"/>
      <c r="AA13" s="482"/>
      <c r="AB13" s="475"/>
      <c r="AC13" s="475"/>
      <c r="AD13" s="475"/>
      <c r="AE13" s="475"/>
      <c r="AF13" s="475"/>
      <c r="AG13" s="553"/>
      <c r="AH13" s="553"/>
      <c r="AI13" s="553"/>
    </row>
    <row r="14" spans="1:35" ht="16.5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202">
        <v>0</v>
      </c>
      <c r="F14" s="202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202">
        <v>0</v>
      </c>
      <c r="M14" s="202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202">
        <v>0</v>
      </c>
      <c r="T14" s="202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202">
        <v>0</v>
      </c>
      <c r="AA14" s="202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553">
        <v>24</v>
      </c>
      <c r="AH14" s="553"/>
      <c r="AI14" s="553"/>
    </row>
    <row r="15" spans="1:35" ht="2.25" customHeight="1" x14ac:dyDescent="0.2">
      <c r="A15" s="57"/>
      <c r="B15" s="82"/>
      <c r="C15" s="82"/>
      <c r="D15" s="82"/>
      <c r="E15" s="482"/>
      <c r="F15" s="482"/>
      <c r="G15" s="82"/>
      <c r="H15" s="82"/>
      <c r="I15" s="82"/>
      <c r="J15" s="82"/>
      <c r="K15" s="82"/>
      <c r="L15" s="482"/>
      <c r="M15" s="482"/>
      <c r="N15" s="82"/>
      <c r="O15" s="82"/>
      <c r="P15" s="82"/>
      <c r="Q15" s="82"/>
      <c r="R15" s="82"/>
      <c r="S15" s="482"/>
      <c r="T15" s="482"/>
      <c r="U15" s="82"/>
      <c r="V15" s="82"/>
      <c r="W15" s="82"/>
      <c r="X15" s="82"/>
      <c r="Y15" s="82"/>
      <c r="Z15" s="482"/>
      <c r="AA15" s="482"/>
      <c r="AB15" s="475"/>
      <c r="AC15" s="475"/>
      <c r="AD15" s="475"/>
      <c r="AE15" s="475"/>
      <c r="AF15" s="475"/>
      <c r="AG15" s="553"/>
      <c r="AH15" s="553"/>
      <c r="AI15" s="553"/>
    </row>
    <row r="16" spans="1:35" ht="16.5" customHeight="1" x14ac:dyDescent="0.2">
      <c r="A16" s="52" t="s">
        <v>4</v>
      </c>
      <c r="B16" s="88">
        <v>0</v>
      </c>
      <c r="C16" s="88">
        <v>0</v>
      </c>
      <c r="D16" s="88">
        <v>0</v>
      </c>
      <c r="E16" s="202">
        <v>0</v>
      </c>
      <c r="F16" s="202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202">
        <v>0</v>
      </c>
      <c r="M16" s="202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202">
        <v>0</v>
      </c>
      <c r="T16" s="202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202">
        <v>0</v>
      </c>
      <c r="AA16" s="202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553">
        <v>44</v>
      </c>
      <c r="AH16" s="553"/>
      <c r="AI16" s="553"/>
    </row>
    <row r="17" spans="1:35" ht="2.25" customHeight="1" x14ac:dyDescent="0.2">
      <c r="A17" s="57"/>
      <c r="B17" s="82"/>
      <c r="C17" s="82"/>
      <c r="D17" s="82"/>
      <c r="E17" s="482"/>
      <c r="F17" s="482"/>
      <c r="G17" s="82"/>
      <c r="H17" s="82"/>
      <c r="I17" s="82"/>
      <c r="J17" s="82"/>
      <c r="K17" s="82"/>
      <c r="L17" s="482"/>
      <c r="M17" s="482"/>
      <c r="N17" s="82"/>
      <c r="O17" s="82"/>
      <c r="P17" s="82"/>
      <c r="Q17" s="82"/>
      <c r="R17" s="82"/>
      <c r="S17" s="482"/>
      <c r="T17" s="482"/>
      <c r="U17" s="82"/>
      <c r="V17" s="82"/>
      <c r="W17" s="82"/>
      <c r="X17" s="82"/>
      <c r="Y17" s="82"/>
      <c r="Z17" s="482"/>
      <c r="AA17" s="482"/>
      <c r="AB17" s="475"/>
      <c r="AC17" s="475"/>
      <c r="AD17" s="475"/>
      <c r="AE17" s="475"/>
      <c r="AF17" s="475"/>
      <c r="AG17" s="553"/>
      <c r="AH17" s="553"/>
      <c r="AI17" s="553"/>
    </row>
    <row r="18" spans="1:35" ht="16.5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202">
        <v>0</v>
      </c>
      <c r="F18" s="202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202">
        <v>0</v>
      </c>
      <c r="M18" s="202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202">
        <v>0</v>
      </c>
      <c r="T18" s="202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202">
        <v>0</v>
      </c>
      <c r="AA18" s="202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553">
        <v>7</v>
      </c>
      <c r="AH18" s="553"/>
      <c r="AI18" s="553"/>
    </row>
    <row r="19" spans="1:35" ht="2.25" customHeight="1" x14ac:dyDescent="0.2">
      <c r="A19" s="57"/>
      <c r="B19" s="82"/>
      <c r="C19" s="82"/>
      <c r="D19" s="82"/>
      <c r="E19" s="482"/>
      <c r="F19" s="482"/>
      <c r="G19" s="82"/>
      <c r="H19" s="82"/>
      <c r="I19" s="82"/>
      <c r="J19" s="82"/>
      <c r="K19" s="82"/>
      <c r="L19" s="482"/>
      <c r="M19" s="482"/>
      <c r="N19" s="82"/>
      <c r="O19" s="82"/>
      <c r="P19" s="82"/>
      <c r="Q19" s="82"/>
      <c r="R19" s="82"/>
      <c r="S19" s="482"/>
      <c r="T19" s="482"/>
      <c r="U19" s="82"/>
      <c r="V19" s="82"/>
      <c r="W19" s="82"/>
      <c r="X19" s="82"/>
      <c r="Y19" s="82"/>
      <c r="Z19" s="482"/>
      <c r="AA19" s="482"/>
      <c r="AB19" s="475"/>
      <c r="AC19" s="475"/>
      <c r="AD19" s="475"/>
      <c r="AE19" s="475"/>
      <c r="AF19" s="475"/>
      <c r="AG19" s="553"/>
      <c r="AH19" s="553"/>
      <c r="AI19" s="553"/>
    </row>
    <row r="20" spans="1:35" ht="16.5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202">
        <v>0</v>
      </c>
      <c r="F20" s="202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202">
        <v>0</v>
      </c>
      <c r="M20" s="202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202">
        <v>0</v>
      </c>
      <c r="T20" s="202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202">
        <v>0</v>
      </c>
      <c r="AA20" s="202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553">
        <v>37</v>
      </c>
      <c r="AH20" s="553"/>
      <c r="AI20" s="553"/>
    </row>
    <row r="21" spans="1:35" ht="2.25" customHeight="1" x14ac:dyDescent="0.2">
      <c r="A21" s="57"/>
      <c r="B21" s="82"/>
      <c r="C21" s="82"/>
      <c r="D21" s="82"/>
      <c r="E21" s="482"/>
      <c r="F21" s="482"/>
      <c r="G21" s="82"/>
      <c r="H21" s="82"/>
      <c r="I21" s="82"/>
      <c r="J21" s="82"/>
      <c r="K21" s="82"/>
      <c r="L21" s="482"/>
      <c r="M21" s="482"/>
      <c r="N21" s="82"/>
      <c r="O21" s="82"/>
      <c r="P21" s="82"/>
      <c r="Q21" s="82"/>
      <c r="R21" s="82"/>
      <c r="S21" s="482"/>
      <c r="T21" s="482"/>
      <c r="U21" s="82"/>
      <c r="V21" s="82"/>
      <c r="W21" s="82"/>
      <c r="X21" s="82"/>
      <c r="Y21" s="82"/>
      <c r="Z21" s="482"/>
      <c r="AA21" s="482"/>
      <c r="AB21" s="475"/>
      <c r="AC21" s="475"/>
      <c r="AD21" s="475"/>
      <c r="AE21" s="475"/>
      <c r="AF21" s="475"/>
      <c r="AG21" s="553"/>
      <c r="AH21" s="553"/>
      <c r="AI21" s="553"/>
    </row>
    <row r="22" spans="1:35" ht="16.5" customHeight="1" x14ac:dyDescent="0.2">
      <c r="A22" s="52" t="s">
        <v>7</v>
      </c>
      <c r="B22" s="88">
        <v>0</v>
      </c>
      <c r="C22" s="88">
        <v>0</v>
      </c>
      <c r="D22" s="88">
        <v>0</v>
      </c>
      <c r="E22" s="202">
        <v>0</v>
      </c>
      <c r="F22" s="202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202">
        <v>0</v>
      </c>
      <c r="M22" s="202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202">
        <v>0</v>
      </c>
      <c r="T22" s="202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202">
        <v>0</v>
      </c>
      <c r="AA22" s="202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553">
        <v>6</v>
      </c>
      <c r="AH22" s="553"/>
      <c r="AI22" s="553"/>
    </row>
    <row r="23" spans="1:35" ht="2.25" customHeight="1" x14ac:dyDescent="0.2">
      <c r="A23" s="57"/>
      <c r="B23" s="82"/>
      <c r="C23" s="82"/>
      <c r="D23" s="82"/>
      <c r="E23" s="482"/>
      <c r="F23" s="482"/>
      <c r="G23" s="82"/>
      <c r="H23" s="82"/>
      <c r="I23" s="82"/>
      <c r="J23" s="82"/>
      <c r="K23" s="82"/>
      <c r="L23" s="482"/>
      <c r="M23" s="482"/>
      <c r="N23" s="82"/>
      <c r="O23" s="82"/>
      <c r="P23" s="82"/>
      <c r="Q23" s="82"/>
      <c r="R23" s="82"/>
      <c r="S23" s="482"/>
      <c r="T23" s="482"/>
      <c r="U23" s="82"/>
      <c r="V23" s="82"/>
      <c r="W23" s="82"/>
      <c r="X23" s="82"/>
      <c r="Y23" s="82"/>
      <c r="Z23" s="482"/>
      <c r="AA23" s="482"/>
      <c r="AB23" s="475"/>
      <c r="AC23" s="475"/>
      <c r="AD23" s="475"/>
      <c r="AE23" s="475"/>
      <c r="AF23" s="475"/>
      <c r="AG23" s="553"/>
      <c r="AH23" s="553"/>
      <c r="AI23" s="553"/>
    </row>
    <row r="24" spans="1:35" ht="16.5" customHeight="1" x14ac:dyDescent="0.2">
      <c r="A24" s="59" t="s">
        <v>8</v>
      </c>
      <c r="B24" s="88">
        <v>0</v>
      </c>
      <c r="C24" s="88">
        <v>0</v>
      </c>
      <c r="D24" s="88">
        <v>0</v>
      </c>
      <c r="E24" s="202">
        <v>0</v>
      </c>
      <c r="F24" s="202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202">
        <v>0</v>
      </c>
      <c r="M24" s="202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202">
        <v>0</v>
      </c>
      <c r="T24" s="202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202">
        <v>0</v>
      </c>
      <c r="AA24" s="202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553">
        <v>84</v>
      </c>
      <c r="AH24" s="553"/>
      <c r="AI24" s="553"/>
    </row>
    <row r="25" spans="1:35" ht="2.25" customHeight="1" x14ac:dyDescent="0.2">
      <c r="A25" s="57"/>
      <c r="B25" s="82"/>
      <c r="C25" s="82"/>
      <c r="D25" s="82"/>
      <c r="E25" s="482"/>
      <c r="F25" s="482"/>
      <c r="G25" s="82"/>
      <c r="H25" s="82"/>
      <c r="I25" s="82"/>
      <c r="J25" s="82"/>
      <c r="K25" s="82"/>
      <c r="L25" s="482"/>
      <c r="M25" s="482"/>
      <c r="N25" s="82"/>
      <c r="O25" s="82"/>
      <c r="P25" s="82"/>
      <c r="Q25" s="82"/>
      <c r="R25" s="82"/>
      <c r="S25" s="482"/>
      <c r="T25" s="482"/>
      <c r="U25" s="82"/>
      <c r="V25" s="82"/>
      <c r="W25" s="82"/>
      <c r="X25" s="82"/>
      <c r="Y25" s="474"/>
      <c r="Z25" s="482"/>
      <c r="AA25" s="482"/>
      <c r="AB25" s="475"/>
      <c r="AC25" s="475"/>
      <c r="AD25" s="475"/>
      <c r="AE25" s="475"/>
      <c r="AF25" s="475"/>
      <c r="AG25" s="553"/>
      <c r="AH25" s="553"/>
      <c r="AI25" s="553"/>
    </row>
    <row r="26" spans="1:35" ht="16.5" customHeight="1" x14ac:dyDescent="0.2">
      <c r="A26" s="469" t="s">
        <v>9</v>
      </c>
      <c r="B26" s="88">
        <v>0</v>
      </c>
      <c r="C26" s="88">
        <v>4</v>
      </c>
      <c r="D26" s="88">
        <v>0</v>
      </c>
      <c r="E26" s="202">
        <v>0</v>
      </c>
      <c r="F26" s="202">
        <v>0</v>
      </c>
      <c r="G26" s="88">
        <v>0</v>
      </c>
      <c r="H26" s="88">
        <v>0</v>
      </c>
      <c r="I26" s="88">
        <v>5</v>
      </c>
      <c r="J26" s="88">
        <v>0</v>
      </c>
      <c r="K26" s="88">
        <v>0</v>
      </c>
      <c r="L26" s="202">
        <v>3</v>
      </c>
      <c r="M26" s="19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98">
        <v>0</v>
      </c>
      <c r="T26" s="198">
        <v>0</v>
      </c>
      <c r="U26" s="201">
        <v>0</v>
      </c>
      <c r="V26" s="88">
        <v>0</v>
      </c>
      <c r="W26" s="88">
        <v>0</v>
      </c>
      <c r="X26" s="88">
        <v>0</v>
      </c>
      <c r="Y26" s="201">
        <v>0</v>
      </c>
      <c r="Z26" s="202">
        <v>0</v>
      </c>
      <c r="AA26" s="523">
        <v>0</v>
      </c>
      <c r="AB26" s="201">
        <v>2</v>
      </c>
      <c r="AC26" s="201">
        <v>0</v>
      </c>
      <c r="AD26" s="201">
        <v>0</v>
      </c>
      <c r="AE26" s="201">
        <v>0</v>
      </c>
      <c r="AF26" s="201">
        <v>0</v>
      </c>
      <c r="AG26" s="553">
        <v>250</v>
      </c>
      <c r="AH26" s="553"/>
      <c r="AI26" s="553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D12">
    <cfRule type="cellIs" dxfId="1164" priority="1" operator="greaterThan">
      <formula>0</formula>
    </cfRule>
  </conditionalFormatting>
  <conditionalFormatting sqref="AG10 I11 I19:L19 G19 I23 G23 I25:L25 G25 I13 G13 I15 G15 I17 G17 I21:L21 G21 I10:J10 G10:G11">
    <cfRule type="cellIs" dxfId="1163" priority="55" operator="greaterThan">
      <formula>0</formula>
    </cfRule>
  </conditionalFormatting>
  <conditionalFormatting sqref="AC26:AF26">
    <cfRule type="cellIs" dxfId="1162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1161" priority="233" operator="greaterThan">
      <formula>0</formula>
    </cfRule>
  </conditionalFormatting>
  <conditionalFormatting sqref="J11 J13 J15 J17">
    <cfRule type="cellIs" dxfId="1160" priority="232" operator="greaterThan">
      <formula>0</formula>
    </cfRule>
  </conditionalFormatting>
  <conditionalFormatting sqref="J23">
    <cfRule type="cellIs" dxfId="1159" priority="231" operator="greaterThan">
      <formula>0</formula>
    </cfRule>
  </conditionalFormatting>
  <conditionalFormatting sqref="F10:F11 F13 F15 F17 F19 F21 F23 F25">
    <cfRule type="cellIs" dxfId="1158" priority="230" operator="greaterThan">
      <formula>0</formula>
    </cfRule>
  </conditionalFormatting>
  <conditionalFormatting sqref="T11 T13 T15 T17 T19 T23 T25:T26 T21">
    <cfRule type="cellIs" dxfId="1157" priority="229" operator="greaterThan">
      <formula>0</formula>
    </cfRule>
  </conditionalFormatting>
  <conditionalFormatting sqref="U11 U13 U15 U17 U19 U23 U25:U26 U21">
    <cfRule type="cellIs" dxfId="1156" priority="228" operator="greaterThan">
      <formula>0</formula>
    </cfRule>
  </conditionalFormatting>
  <conditionalFormatting sqref="Y11 Y13 Y15 Y17 Y19 Y23 Y25:Y26 Y21">
    <cfRule type="cellIs" dxfId="1155" priority="227" operator="greaterThan">
      <formula>0</formula>
    </cfRule>
  </conditionalFormatting>
  <conditionalFormatting sqref="M11 M13 M15 M17 M19 M23 M25:M26 M21">
    <cfRule type="cellIs" dxfId="1154" priority="226" operator="greaterThan">
      <formula>0</formula>
    </cfRule>
  </conditionalFormatting>
  <conditionalFormatting sqref="S11 S13 S15 S17 S19 S23 S25:S26 S21">
    <cfRule type="cellIs" dxfId="1153" priority="225" operator="greaterThan">
      <formula>0</formula>
    </cfRule>
  </conditionalFormatting>
  <conditionalFormatting sqref="X11 X13 X15 X17 X19 X23 X25 X21">
    <cfRule type="cellIs" dxfId="1152" priority="224" operator="greaterThan">
      <formula>0</formula>
    </cfRule>
  </conditionalFormatting>
  <conditionalFormatting sqref="L10">
    <cfRule type="cellIs" dxfId="1151" priority="223" operator="greaterThan">
      <formula>0</formula>
    </cfRule>
  </conditionalFormatting>
  <conditionalFormatting sqref="K10">
    <cfRule type="cellIs" dxfId="1150" priority="222" operator="greaterThan">
      <formula>0</formula>
    </cfRule>
  </conditionalFormatting>
  <conditionalFormatting sqref="S18 S12">
    <cfRule type="cellIs" dxfId="1149" priority="221" operator="greaterThan">
      <formula>0</formula>
    </cfRule>
  </conditionalFormatting>
  <conditionalFormatting sqref="T14">
    <cfRule type="cellIs" dxfId="1148" priority="220" operator="greaterThan">
      <formula>0</formula>
    </cfRule>
  </conditionalFormatting>
  <conditionalFormatting sqref="U14">
    <cfRule type="cellIs" dxfId="1147" priority="219" operator="greaterThan">
      <formula>0</formula>
    </cfRule>
  </conditionalFormatting>
  <conditionalFormatting sqref="Y14">
    <cfRule type="cellIs" dxfId="1146" priority="218" operator="greaterThan">
      <formula>0</formula>
    </cfRule>
  </conditionalFormatting>
  <conditionalFormatting sqref="S24">
    <cfRule type="cellIs" dxfId="1145" priority="205" operator="greaterThan">
      <formula>0</formula>
    </cfRule>
  </conditionalFormatting>
  <conditionalFormatting sqref="L26 L24 L20">
    <cfRule type="cellIs" dxfId="1144" priority="217" operator="greaterThan">
      <formula>0</formula>
    </cfRule>
  </conditionalFormatting>
  <conditionalFormatting sqref="M10">
    <cfRule type="cellIs" dxfId="1143" priority="216" operator="greaterThan">
      <formula>0</formula>
    </cfRule>
  </conditionalFormatting>
  <conditionalFormatting sqref="S10">
    <cfRule type="cellIs" dxfId="1142" priority="215" operator="greaterThan">
      <formula>0</formula>
    </cfRule>
  </conditionalFormatting>
  <conditionalFormatting sqref="T10">
    <cfRule type="cellIs" dxfId="1141" priority="214" operator="greaterThan">
      <formula>0</formula>
    </cfRule>
  </conditionalFormatting>
  <conditionalFormatting sqref="U10 X10">
    <cfRule type="cellIs" dxfId="1140" priority="213" operator="greaterThan">
      <formula>0</formula>
    </cfRule>
  </conditionalFormatting>
  <conditionalFormatting sqref="Y10">
    <cfRule type="cellIs" dxfId="1139" priority="212" operator="greaterThan">
      <formula>0</formula>
    </cfRule>
  </conditionalFormatting>
  <conditionalFormatting sqref="S14">
    <cfRule type="cellIs" dxfId="1138" priority="211" operator="greaterThan">
      <formula>0</formula>
    </cfRule>
  </conditionalFormatting>
  <conditionalFormatting sqref="S16">
    <cfRule type="cellIs" dxfId="1137" priority="210" operator="greaterThan">
      <formula>0</formula>
    </cfRule>
  </conditionalFormatting>
  <conditionalFormatting sqref="M20">
    <cfRule type="cellIs" dxfId="1136" priority="209" operator="greaterThan">
      <formula>0</formula>
    </cfRule>
  </conditionalFormatting>
  <conditionalFormatting sqref="S20">
    <cfRule type="cellIs" dxfId="1135" priority="208" operator="greaterThan">
      <formula>0</formula>
    </cfRule>
  </conditionalFormatting>
  <conditionalFormatting sqref="S22">
    <cfRule type="cellIs" dxfId="1134" priority="207" operator="greaterThan">
      <formula>0</formula>
    </cfRule>
  </conditionalFormatting>
  <conditionalFormatting sqref="M24">
    <cfRule type="cellIs" dxfId="1133" priority="206" operator="greaterThan">
      <formula>0</formula>
    </cfRule>
  </conditionalFormatting>
  <conditionalFormatting sqref="T12">
    <cfRule type="cellIs" dxfId="1132" priority="204" operator="greaterThan">
      <formula>0</formula>
    </cfRule>
  </conditionalFormatting>
  <conditionalFormatting sqref="U12">
    <cfRule type="cellIs" dxfId="1131" priority="203" operator="greaterThan">
      <formula>0</formula>
    </cfRule>
  </conditionalFormatting>
  <conditionalFormatting sqref="Y12">
    <cfRule type="cellIs" dxfId="1130" priority="202" operator="greaterThan">
      <formula>0</formula>
    </cfRule>
  </conditionalFormatting>
  <conditionalFormatting sqref="T16">
    <cfRule type="cellIs" dxfId="1129" priority="201" operator="greaterThan">
      <formula>0</formula>
    </cfRule>
  </conditionalFormatting>
  <conditionalFormatting sqref="U16">
    <cfRule type="cellIs" dxfId="1128" priority="200" operator="greaterThan">
      <formula>0</formula>
    </cfRule>
  </conditionalFormatting>
  <conditionalFormatting sqref="Y16">
    <cfRule type="cellIs" dxfId="1127" priority="199" operator="greaterThan">
      <formula>0</formula>
    </cfRule>
  </conditionalFormatting>
  <conditionalFormatting sqref="T24 T22 T20 T18">
    <cfRule type="cellIs" dxfId="1126" priority="198" operator="greaterThan">
      <formula>0</formula>
    </cfRule>
  </conditionalFormatting>
  <conditionalFormatting sqref="U24 U22 U20 U18">
    <cfRule type="cellIs" dxfId="1125" priority="197" operator="greaterThan">
      <formula>0</formula>
    </cfRule>
  </conditionalFormatting>
  <conditionalFormatting sqref="Y24 Y22 Y20 Y18">
    <cfRule type="cellIs" dxfId="1124" priority="196" operator="greaterThan">
      <formula>0</formula>
    </cfRule>
  </conditionalFormatting>
  <conditionalFormatting sqref="B10:B11 B13 B15 B17 B19 B21 B23 B25">
    <cfRule type="cellIs" dxfId="1123" priority="195" operator="greaterThan">
      <formula>0</formula>
    </cfRule>
  </conditionalFormatting>
  <conditionalFormatting sqref="C26 C24 C22 C20 C18 C16 C14">
    <cfRule type="cellIs" dxfId="1122" priority="194" operator="greaterThan">
      <formula>0</formula>
    </cfRule>
  </conditionalFormatting>
  <conditionalFormatting sqref="G12">
    <cfRule type="cellIs" dxfId="1121" priority="193" operator="greaterThan">
      <formula>0</formula>
    </cfRule>
  </conditionalFormatting>
  <conditionalFormatting sqref="G14">
    <cfRule type="cellIs" dxfId="1120" priority="192" operator="greaterThan">
      <formula>0</formula>
    </cfRule>
  </conditionalFormatting>
  <conditionalFormatting sqref="G16">
    <cfRule type="cellIs" dxfId="1119" priority="191" operator="greaterThan">
      <formula>0</formula>
    </cfRule>
  </conditionalFormatting>
  <conditionalFormatting sqref="G26">
    <cfRule type="cellIs" dxfId="1118" priority="190" operator="greaterThan">
      <formula>0</formula>
    </cfRule>
  </conditionalFormatting>
  <conditionalFormatting sqref="X12">
    <cfRule type="cellIs" dxfId="1117" priority="189" operator="greaterThan">
      <formula>0</formula>
    </cfRule>
  </conditionalFormatting>
  <conditionalFormatting sqref="X14">
    <cfRule type="cellIs" dxfId="1116" priority="188" operator="greaterThan">
      <formula>0</formula>
    </cfRule>
  </conditionalFormatting>
  <conditionalFormatting sqref="X16">
    <cfRule type="cellIs" dxfId="1115" priority="187" operator="greaterThan">
      <formula>0</formula>
    </cfRule>
  </conditionalFormatting>
  <conditionalFormatting sqref="X18">
    <cfRule type="cellIs" dxfId="1114" priority="186" operator="greaterThan">
      <formula>0</formula>
    </cfRule>
  </conditionalFormatting>
  <conditionalFormatting sqref="X20">
    <cfRule type="cellIs" dxfId="1113" priority="185" operator="greaterThan">
      <formula>0</formula>
    </cfRule>
  </conditionalFormatting>
  <conditionalFormatting sqref="X22">
    <cfRule type="cellIs" dxfId="1112" priority="184" operator="greaterThan">
      <formula>0</formula>
    </cfRule>
  </conditionalFormatting>
  <conditionalFormatting sqref="X24">
    <cfRule type="cellIs" dxfId="1111" priority="183" operator="greaterThan">
      <formula>0</formula>
    </cfRule>
  </conditionalFormatting>
  <conditionalFormatting sqref="X26">
    <cfRule type="cellIs" dxfId="1110" priority="182" operator="greaterThan">
      <formula>0</formula>
    </cfRule>
  </conditionalFormatting>
  <conditionalFormatting sqref="B14">
    <cfRule type="cellIs" dxfId="1109" priority="181" operator="greaterThan">
      <formula>0</formula>
    </cfRule>
  </conditionalFormatting>
  <conditionalFormatting sqref="B16">
    <cfRule type="cellIs" dxfId="1108" priority="180" operator="greaterThan">
      <formula>0</formula>
    </cfRule>
  </conditionalFormatting>
  <conditionalFormatting sqref="B18">
    <cfRule type="cellIs" dxfId="1107" priority="179" operator="greaterThan">
      <formula>0</formula>
    </cfRule>
  </conditionalFormatting>
  <conditionalFormatting sqref="B20">
    <cfRule type="cellIs" dxfId="1106" priority="178" operator="greaterThan">
      <formula>0</formula>
    </cfRule>
  </conditionalFormatting>
  <conditionalFormatting sqref="B22">
    <cfRule type="cellIs" dxfId="1105" priority="177" operator="greaterThan">
      <formula>0</formula>
    </cfRule>
  </conditionalFormatting>
  <conditionalFormatting sqref="B24">
    <cfRule type="cellIs" dxfId="1104" priority="176" operator="greaterThan">
      <formula>0</formula>
    </cfRule>
  </conditionalFormatting>
  <conditionalFormatting sqref="B26">
    <cfRule type="cellIs" dxfId="1103" priority="175" operator="greaterThan">
      <formula>0</formula>
    </cfRule>
  </conditionalFormatting>
  <conditionalFormatting sqref="E12">
    <cfRule type="cellIs" dxfId="1102" priority="174" operator="greaterThan">
      <formula>0</formula>
    </cfRule>
  </conditionalFormatting>
  <conditionalFormatting sqref="F12">
    <cfRule type="cellIs" dxfId="1101" priority="173" operator="greaterThan">
      <formula>0</formula>
    </cfRule>
  </conditionalFormatting>
  <conditionalFormatting sqref="E14">
    <cfRule type="cellIs" dxfId="1100" priority="172" operator="greaterThan">
      <formula>0</formula>
    </cfRule>
  </conditionalFormatting>
  <conditionalFormatting sqref="F14">
    <cfRule type="cellIs" dxfId="1099" priority="171" operator="greaterThan">
      <formula>0</formula>
    </cfRule>
  </conditionalFormatting>
  <conditionalFormatting sqref="E16">
    <cfRule type="cellIs" dxfId="1098" priority="170" operator="greaterThan">
      <formula>0</formula>
    </cfRule>
  </conditionalFormatting>
  <conditionalFormatting sqref="F16">
    <cfRule type="cellIs" dxfId="1097" priority="169" operator="greaterThan">
      <formula>0</formula>
    </cfRule>
  </conditionalFormatting>
  <conditionalFormatting sqref="E18">
    <cfRule type="cellIs" dxfId="1096" priority="168" operator="greaterThan">
      <formula>0</formula>
    </cfRule>
  </conditionalFormatting>
  <conditionalFormatting sqref="F18">
    <cfRule type="cellIs" dxfId="1095" priority="167" operator="greaterThan">
      <formula>0</formula>
    </cfRule>
  </conditionalFormatting>
  <conditionalFormatting sqref="E20">
    <cfRule type="cellIs" dxfId="1094" priority="166" operator="greaterThan">
      <formula>0</formula>
    </cfRule>
  </conditionalFormatting>
  <conditionalFormatting sqref="F20">
    <cfRule type="cellIs" dxfId="1093" priority="165" operator="greaterThan">
      <formula>0</formula>
    </cfRule>
  </conditionalFormatting>
  <conditionalFormatting sqref="E22">
    <cfRule type="cellIs" dxfId="1092" priority="164" operator="greaterThan">
      <formula>0</formula>
    </cfRule>
  </conditionalFormatting>
  <conditionalFormatting sqref="F22">
    <cfRule type="cellIs" dxfId="1091" priority="163" operator="greaterThan">
      <formula>0</formula>
    </cfRule>
  </conditionalFormatting>
  <conditionalFormatting sqref="E24">
    <cfRule type="cellIs" dxfId="1090" priority="162" operator="greaterThan">
      <formula>0</formula>
    </cfRule>
  </conditionalFormatting>
  <conditionalFormatting sqref="F24">
    <cfRule type="cellIs" dxfId="1089" priority="161" operator="greaterThan">
      <formula>0</formula>
    </cfRule>
  </conditionalFormatting>
  <conditionalFormatting sqref="E26">
    <cfRule type="cellIs" dxfId="1088" priority="160" operator="greaterThan">
      <formula>0</formula>
    </cfRule>
  </conditionalFormatting>
  <conditionalFormatting sqref="F26">
    <cfRule type="cellIs" dxfId="1087" priority="159" operator="greaterThan">
      <formula>0</formula>
    </cfRule>
  </conditionalFormatting>
  <conditionalFormatting sqref="L12">
    <cfRule type="cellIs" dxfId="1086" priority="158" operator="greaterThan">
      <formula>0</formula>
    </cfRule>
  </conditionalFormatting>
  <conditionalFormatting sqref="M12">
    <cfRule type="cellIs" dxfId="1085" priority="157" operator="greaterThan">
      <formula>0</formula>
    </cfRule>
  </conditionalFormatting>
  <conditionalFormatting sqref="L14">
    <cfRule type="cellIs" dxfId="1084" priority="156" operator="greaterThan">
      <formula>0</formula>
    </cfRule>
  </conditionalFormatting>
  <conditionalFormatting sqref="M14">
    <cfRule type="cellIs" dxfId="1083" priority="155" operator="greaterThan">
      <formula>0</formula>
    </cfRule>
  </conditionalFormatting>
  <conditionalFormatting sqref="L16">
    <cfRule type="cellIs" dxfId="1082" priority="154" operator="greaterThan">
      <formula>0</formula>
    </cfRule>
  </conditionalFormatting>
  <conditionalFormatting sqref="M16">
    <cfRule type="cellIs" dxfId="1081" priority="153" operator="greaterThan">
      <formula>0</formula>
    </cfRule>
  </conditionalFormatting>
  <conditionalFormatting sqref="L18">
    <cfRule type="cellIs" dxfId="1080" priority="152" operator="greaterThan">
      <formula>0</formula>
    </cfRule>
  </conditionalFormatting>
  <conditionalFormatting sqref="M18">
    <cfRule type="cellIs" dxfId="1079" priority="151" operator="greaterThan">
      <formula>0</formula>
    </cfRule>
  </conditionalFormatting>
  <conditionalFormatting sqref="L22">
    <cfRule type="cellIs" dxfId="1078" priority="150" operator="greaterThan">
      <formula>0</formula>
    </cfRule>
  </conditionalFormatting>
  <conditionalFormatting sqref="M22">
    <cfRule type="cellIs" dxfId="1077" priority="149" operator="greaterThan">
      <formula>0</formula>
    </cfRule>
  </conditionalFormatting>
  <conditionalFormatting sqref="I12:J12">
    <cfRule type="cellIs" dxfId="1076" priority="148" operator="greaterThan">
      <formula>0</formula>
    </cfRule>
  </conditionalFormatting>
  <conditionalFormatting sqref="K12">
    <cfRule type="cellIs" dxfId="1075" priority="147" operator="greaterThan">
      <formula>0</formula>
    </cfRule>
  </conditionalFormatting>
  <conditionalFormatting sqref="I14:J14">
    <cfRule type="cellIs" dxfId="1074" priority="146" operator="greaterThan">
      <formula>0</formula>
    </cfRule>
  </conditionalFormatting>
  <conditionalFormatting sqref="K14">
    <cfRule type="cellIs" dxfId="1073" priority="145" operator="greaterThan">
      <formula>0</formula>
    </cfRule>
  </conditionalFormatting>
  <conditionalFormatting sqref="I16:J16">
    <cfRule type="cellIs" dxfId="1072" priority="144" operator="greaterThan">
      <formula>0</formula>
    </cfRule>
  </conditionalFormatting>
  <conditionalFormatting sqref="K16">
    <cfRule type="cellIs" dxfId="1071" priority="143" operator="greaterThan">
      <formula>0</formula>
    </cfRule>
  </conditionalFormatting>
  <conditionalFormatting sqref="J18">
    <cfRule type="cellIs" dxfId="1070" priority="142" operator="greaterThan">
      <formula>0</formula>
    </cfRule>
  </conditionalFormatting>
  <conditionalFormatting sqref="K18">
    <cfRule type="cellIs" dxfId="1069" priority="141" operator="greaterThan">
      <formula>0</formula>
    </cfRule>
  </conditionalFormatting>
  <conditionalFormatting sqref="J20">
    <cfRule type="cellIs" dxfId="1068" priority="140" operator="greaterThan">
      <formula>0</formula>
    </cfRule>
  </conditionalFormatting>
  <conditionalFormatting sqref="K20">
    <cfRule type="cellIs" dxfId="1067" priority="139" operator="greaterThan">
      <formula>0</formula>
    </cfRule>
  </conditionalFormatting>
  <conditionalFormatting sqref="J22">
    <cfRule type="cellIs" dxfId="1066" priority="138" operator="greaterThan">
      <formula>0</formula>
    </cfRule>
  </conditionalFormatting>
  <conditionalFormatting sqref="K22">
    <cfRule type="cellIs" dxfId="1065" priority="137" operator="greaterThan">
      <formula>0</formula>
    </cfRule>
  </conditionalFormatting>
  <conditionalFormatting sqref="J24">
    <cfRule type="cellIs" dxfId="1064" priority="136" operator="greaterThan">
      <formula>0</formula>
    </cfRule>
  </conditionalFormatting>
  <conditionalFormatting sqref="K24">
    <cfRule type="cellIs" dxfId="1063" priority="135" operator="greaterThan">
      <formula>0</formula>
    </cfRule>
  </conditionalFormatting>
  <conditionalFormatting sqref="I26:J26">
    <cfRule type="cellIs" dxfId="1062" priority="134" operator="greaterThan">
      <formula>0</formula>
    </cfRule>
  </conditionalFormatting>
  <conditionalFormatting sqref="K26">
    <cfRule type="cellIs" dxfId="1061" priority="133" operator="greaterThan">
      <formula>0</formula>
    </cfRule>
  </conditionalFormatting>
  <conditionalFormatting sqref="R11 R23 R19 R25 R13 R15 R17 R21">
    <cfRule type="cellIs" dxfId="1060" priority="132" operator="greaterThan">
      <formula>0</formula>
    </cfRule>
  </conditionalFormatting>
  <conditionalFormatting sqref="R10">
    <cfRule type="cellIs" dxfId="1059" priority="131" operator="greaterThan">
      <formula>0</formula>
    </cfRule>
  </conditionalFormatting>
  <conditionalFormatting sqref="R12">
    <cfRule type="cellIs" dxfId="1058" priority="130" operator="greaterThan">
      <formula>0</formula>
    </cfRule>
  </conditionalFormatting>
  <conditionalFormatting sqref="R14">
    <cfRule type="cellIs" dxfId="1057" priority="129" operator="greaterThan">
      <formula>0</formula>
    </cfRule>
  </conditionalFormatting>
  <conditionalFormatting sqref="R16">
    <cfRule type="cellIs" dxfId="1056" priority="128" operator="greaterThan">
      <formula>0</formula>
    </cfRule>
  </conditionalFormatting>
  <conditionalFormatting sqref="R18">
    <cfRule type="cellIs" dxfId="1055" priority="127" operator="greaterThan">
      <formula>0</formula>
    </cfRule>
  </conditionalFormatting>
  <conditionalFormatting sqref="R20">
    <cfRule type="cellIs" dxfId="1054" priority="126" operator="greaterThan">
      <formula>0</formula>
    </cfRule>
  </conditionalFormatting>
  <conditionalFormatting sqref="R22">
    <cfRule type="cellIs" dxfId="1053" priority="125" operator="greaterThan">
      <formula>0</formula>
    </cfRule>
  </conditionalFormatting>
  <conditionalFormatting sqref="R24">
    <cfRule type="cellIs" dxfId="1052" priority="124" operator="greaterThan">
      <formula>0</formula>
    </cfRule>
  </conditionalFormatting>
  <conditionalFormatting sqref="R26">
    <cfRule type="cellIs" dxfId="1051" priority="123" operator="greaterThan">
      <formula>0</formula>
    </cfRule>
  </conditionalFormatting>
  <conditionalFormatting sqref="G18">
    <cfRule type="cellIs" dxfId="1050" priority="122" operator="greaterThan">
      <formula>0</formula>
    </cfRule>
  </conditionalFormatting>
  <conditionalFormatting sqref="I18">
    <cfRule type="cellIs" dxfId="1049" priority="121" operator="greaterThan">
      <formula>0</formula>
    </cfRule>
  </conditionalFormatting>
  <conditionalFormatting sqref="G20">
    <cfRule type="cellIs" dxfId="1048" priority="120" operator="greaterThan">
      <formula>0</formula>
    </cfRule>
  </conditionalFormatting>
  <conditionalFormatting sqref="I20">
    <cfRule type="cellIs" dxfId="1047" priority="119" operator="greaterThan">
      <formula>0</formula>
    </cfRule>
  </conditionalFormatting>
  <conditionalFormatting sqref="G22">
    <cfRule type="cellIs" dxfId="1046" priority="118" operator="greaterThan">
      <formula>0</formula>
    </cfRule>
  </conditionalFormatting>
  <conditionalFormatting sqref="I22">
    <cfRule type="cellIs" dxfId="1045" priority="117" operator="greaterThan">
      <formula>0</formula>
    </cfRule>
  </conditionalFormatting>
  <conditionalFormatting sqref="G24">
    <cfRule type="cellIs" dxfId="1044" priority="116" operator="greaterThan">
      <formula>0</formula>
    </cfRule>
  </conditionalFormatting>
  <conditionalFormatting sqref="I24">
    <cfRule type="cellIs" dxfId="1043" priority="115" operator="greaterThan">
      <formula>0</formula>
    </cfRule>
  </conditionalFormatting>
  <conditionalFormatting sqref="O11 O19 O23 O25 O13 O15 O17 O21">
    <cfRule type="cellIs" dxfId="1042" priority="114" operator="greaterThan">
      <formula>0</formula>
    </cfRule>
  </conditionalFormatting>
  <conditionalFormatting sqref="N11 N13 N15 N17 N19 N23 N25 N21">
    <cfRule type="cellIs" dxfId="1041" priority="113" operator="greaterThan">
      <formula>0</formula>
    </cfRule>
  </conditionalFormatting>
  <conditionalFormatting sqref="N10:O10">
    <cfRule type="cellIs" dxfId="1040" priority="112" operator="greaterThan">
      <formula>0</formula>
    </cfRule>
  </conditionalFormatting>
  <conditionalFormatting sqref="O12">
    <cfRule type="cellIs" dxfId="1039" priority="111" operator="greaterThan">
      <formula>0</formula>
    </cfRule>
  </conditionalFormatting>
  <conditionalFormatting sqref="O14">
    <cfRule type="cellIs" dxfId="1038" priority="110" operator="greaterThan">
      <formula>0</formula>
    </cfRule>
  </conditionalFormatting>
  <conditionalFormatting sqref="O16">
    <cfRule type="cellIs" dxfId="1037" priority="109" operator="greaterThan">
      <formula>0</formula>
    </cfRule>
  </conditionalFormatting>
  <conditionalFormatting sqref="O26">
    <cfRule type="cellIs" dxfId="1036" priority="108" operator="greaterThan">
      <formula>0</formula>
    </cfRule>
  </conditionalFormatting>
  <conditionalFormatting sqref="N12">
    <cfRule type="cellIs" dxfId="1035" priority="107" operator="greaterThan">
      <formula>0</formula>
    </cfRule>
  </conditionalFormatting>
  <conditionalFormatting sqref="N14">
    <cfRule type="cellIs" dxfId="1034" priority="106" operator="greaterThan">
      <formula>0</formula>
    </cfRule>
  </conditionalFormatting>
  <conditionalFormatting sqref="N16">
    <cfRule type="cellIs" dxfId="1033" priority="105" operator="greaterThan">
      <formula>0</formula>
    </cfRule>
  </conditionalFormatting>
  <conditionalFormatting sqref="N26">
    <cfRule type="cellIs" dxfId="1032" priority="104" operator="greaterThan">
      <formula>0</formula>
    </cfRule>
  </conditionalFormatting>
  <conditionalFormatting sqref="O18">
    <cfRule type="cellIs" dxfId="1031" priority="103" operator="greaterThan">
      <formula>0</formula>
    </cfRule>
  </conditionalFormatting>
  <conditionalFormatting sqref="N18">
    <cfRule type="cellIs" dxfId="1030" priority="102" operator="greaterThan">
      <formula>0</formula>
    </cfRule>
  </conditionalFormatting>
  <conditionalFormatting sqref="O20">
    <cfRule type="cellIs" dxfId="1029" priority="101" operator="greaterThan">
      <formula>0</formula>
    </cfRule>
  </conditionalFormatting>
  <conditionalFormatting sqref="N20">
    <cfRule type="cellIs" dxfId="1028" priority="100" operator="greaterThan">
      <formula>0</formula>
    </cfRule>
  </conditionalFormatting>
  <conditionalFormatting sqref="O22">
    <cfRule type="cellIs" dxfId="1027" priority="99" operator="greaterThan">
      <formula>0</formula>
    </cfRule>
  </conditionalFormatting>
  <conditionalFormatting sqref="N22">
    <cfRule type="cellIs" dxfId="1026" priority="98" operator="greaterThan">
      <formula>0</formula>
    </cfRule>
  </conditionalFormatting>
  <conditionalFormatting sqref="O24">
    <cfRule type="cellIs" dxfId="1025" priority="97" operator="greaterThan">
      <formula>0</formula>
    </cfRule>
  </conditionalFormatting>
  <conditionalFormatting sqref="N24">
    <cfRule type="cellIs" dxfId="1024" priority="96" operator="greaterThan">
      <formula>0</formula>
    </cfRule>
  </conditionalFormatting>
  <conditionalFormatting sqref="C12">
    <cfRule type="cellIs" dxfId="1023" priority="95" operator="greaterThan">
      <formula>0</formula>
    </cfRule>
  </conditionalFormatting>
  <conditionalFormatting sqref="B12">
    <cfRule type="cellIs" dxfId="1022" priority="94" operator="greaterThan">
      <formula>0</formula>
    </cfRule>
  </conditionalFormatting>
  <conditionalFormatting sqref="AC11 AC13 AC15 AC17 AC19 AC23 AC25 AC21">
    <cfRule type="cellIs" dxfId="1021" priority="93" operator="greaterThan">
      <formula>0</formula>
    </cfRule>
  </conditionalFormatting>
  <conditionalFormatting sqref="AD11:AF11 AD13:AF13 AD15:AF15 AD17:AF17 AD19:AF19 AD23:AF23 AD25:AF25 AD21:AF21">
    <cfRule type="cellIs" dxfId="1020" priority="92" operator="greaterThan">
      <formula>0</formula>
    </cfRule>
  </conditionalFormatting>
  <conditionalFormatting sqref="AC10:AF10">
    <cfRule type="cellIs" dxfId="1019" priority="91" operator="greaterThan">
      <formula>0</formula>
    </cfRule>
  </conditionalFormatting>
  <conditionalFormatting sqref="AC12:AF12">
    <cfRule type="cellIs" dxfId="1018" priority="90" operator="greaterThan">
      <formula>0</formula>
    </cfRule>
  </conditionalFormatting>
  <conditionalFormatting sqref="AC14:AF14">
    <cfRule type="cellIs" dxfId="1017" priority="89" operator="greaterThan">
      <formula>0</formula>
    </cfRule>
  </conditionalFormatting>
  <conditionalFormatting sqref="AC16:AF16">
    <cfRule type="cellIs" dxfId="1016" priority="88" operator="greaterThan">
      <formula>0</formula>
    </cfRule>
  </conditionalFormatting>
  <conditionalFormatting sqref="AC18:AF18">
    <cfRule type="cellIs" dxfId="1015" priority="87" operator="greaterThan">
      <formula>0</formula>
    </cfRule>
  </conditionalFormatting>
  <conditionalFormatting sqref="AC20:AF20">
    <cfRule type="cellIs" dxfId="1014" priority="86" operator="greaterThan">
      <formula>0</formula>
    </cfRule>
  </conditionalFormatting>
  <conditionalFormatting sqref="AC22:AF22">
    <cfRule type="cellIs" dxfId="1013" priority="85" operator="greaterThan">
      <formula>0</formula>
    </cfRule>
  </conditionalFormatting>
  <conditionalFormatting sqref="AC24:AF24">
    <cfRule type="cellIs" dxfId="1012" priority="84" operator="greaterThan">
      <formula>0</formula>
    </cfRule>
  </conditionalFormatting>
  <conditionalFormatting sqref="Z11 Z23 Z19 Z25 Z13 Z15 Z17 Z21">
    <cfRule type="cellIs" dxfId="1011" priority="82" operator="greaterThan">
      <formula>0</formula>
    </cfRule>
  </conditionalFormatting>
  <conditionalFormatting sqref="AA11 AA13 AA15 AA17 AA19 AA23 AA25:AA26 AA21">
    <cfRule type="cellIs" dxfId="1010" priority="81" operator="greaterThan">
      <formula>0</formula>
    </cfRule>
  </conditionalFormatting>
  <conditionalFormatting sqref="Z10">
    <cfRule type="cellIs" dxfId="1009" priority="80" operator="greaterThan">
      <formula>0</formula>
    </cfRule>
  </conditionalFormatting>
  <conditionalFormatting sqref="Z26 Z24 Z20">
    <cfRule type="cellIs" dxfId="1008" priority="79" operator="greaterThan">
      <formula>0</formula>
    </cfRule>
  </conditionalFormatting>
  <conditionalFormatting sqref="AA10">
    <cfRule type="cellIs" dxfId="1007" priority="78" operator="greaterThan">
      <formula>0</formula>
    </cfRule>
  </conditionalFormatting>
  <conditionalFormatting sqref="AA20">
    <cfRule type="cellIs" dxfId="1006" priority="77" operator="greaterThan">
      <formula>0</formula>
    </cfRule>
  </conditionalFormatting>
  <conditionalFormatting sqref="AA24">
    <cfRule type="cellIs" dxfId="1005" priority="76" operator="greaterThan">
      <formula>0</formula>
    </cfRule>
  </conditionalFormatting>
  <conditionalFormatting sqref="Z12">
    <cfRule type="cellIs" dxfId="1004" priority="75" operator="greaterThan">
      <formula>0</formula>
    </cfRule>
  </conditionalFormatting>
  <conditionalFormatting sqref="AA12">
    <cfRule type="cellIs" dxfId="1003" priority="74" operator="greaterThan">
      <formula>0</formula>
    </cfRule>
  </conditionalFormatting>
  <conditionalFormatting sqref="Z14">
    <cfRule type="cellIs" dxfId="1002" priority="73" operator="greaterThan">
      <formula>0</formula>
    </cfRule>
  </conditionalFormatting>
  <conditionalFormatting sqref="AA14">
    <cfRule type="cellIs" dxfId="1001" priority="72" operator="greaterThan">
      <formula>0</formula>
    </cfRule>
  </conditionalFormatting>
  <conditionalFormatting sqref="Z16">
    <cfRule type="cellIs" dxfId="1000" priority="71" operator="greaterThan">
      <formula>0</formula>
    </cfRule>
  </conditionalFormatting>
  <conditionalFormatting sqref="AA16">
    <cfRule type="cellIs" dxfId="999" priority="70" operator="greaterThan">
      <formula>0</formula>
    </cfRule>
  </conditionalFormatting>
  <conditionalFormatting sqref="Z18">
    <cfRule type="cellIs" dxfId="998" priority="69" operator="greaterThan">
      <formula>0</formula>
    </cfRule>
  </conditionalFormatting>
  <conditionalFormatting sqref="AA18">
    <cfRule type="cellIs" dxfId="997" priority="68" operator="greaterThan">
      <formula>0</formula>
    </cfRule>
  </conditionalFormatting>
  <conditionalFormatting sqref="Z22">
    <cfRule type="cellIs" dxfId="996" priority="67" operator="greaterThan">
      <formula>0</formula>
    </cfRule>
  </conditionalFormatting>
  <conditionalFormatting sqref="AA22">
    <cfRule type="cellIs" dxfId="995" priority="66" operator="greaterThan">
      <formula>0</formula>
    </cfRule>
  </conditionalFormatting>
  <conditionalFormatting sqref="AB11 AB13 AB15 AB17 AB19 AB23 AB25 AB21">
    <cfRule type="cellIs" dxfId="994" priority="65" operator="greaterThan">
      <formula>0</formula>
    </cfRule>
  </conditionalFormatting>
  <conditionalFormatting sqref="AB10">
    <cfRule type="cellIs" dxfId="993" priority="64" operator="greaterThan">
      <formula>0</formula>
    </cfRule>
  </conditionalFormatting>
  <conditionalFormatting sqref="AB12">
    <cfRule type="cellIs" dxfId="992" priority="63" operator="greaterThan">
      <formula>0</formula>
    </cfRule>
  </conditionalFormatting>
  <conditionalFormatting sqref="AB14">
    <cfRule type="cellIs" dxfId="991" priority="62" operator="greaterThan">
      <formula>0</formula>
    </cfRule>
  </conditionalFormatting>
  <conditionalFormatting sqref="AB16">
    <cfRule type="cellIs" dxfId="990" priority="61" operator="greaterThan">
      <formula>0</formula>
    </cfRule>
  </conditionalFormatting>
  <conditionalFormatting sqref="AB26">
    <cfRule type="cellIs" dxfId="989" priority="60" operator="greaterThan">
      <formula>0</formula>
    </cfRule>
  </conditionalFormatting>
  <conditionalFormatting sqref="AB18">
    <cfRule type="cellIs" dxfId="988" priority="59" operator="greaterThan">
      <formula>0</formula>
    </cfRule>
  </conditionalFormatting>
  <conditionalFormatting sqref="AB20">
    <cfRule type="cellIs" dxfId="987" priority="58" operator="greaterThan">
      <formula>0</formula>
    </cfRule>
  </conditionalFormatting>
  <conditionalFormatting sqref="AB22">
    <cfRule type="cellIs" dxfId="986" priority="57" operator="greaterThan">
      <formula>0</formula>
    </cfRule>
  </conditionalFormatting>
  <conditionalFormatting sqref="AB24">
    <cfRule type="cellIs" dxfId="985" priority="56" operator="greaterThan">
      <formula>0</formula>
    </cfRule>
  </conditionalFormatting>
  <conditionalFormatting sqref="H19 H25 H21">
    <cfRule type="cellIs" dxfId="984" priority="44" operator="greaterThan">
      <formula>0</formula>
    </cfRule>
  </conditionalFormatting>
  <conditionalFormatting sqref="H11 H23 H13 H15 H17">
    <cfRule type="cellIs" dxfId="983" priority="54" operator="greaterThan">
      <formula>0</formula>
    </cfRule>
  </conditionalFormatting>
  <conditionalFormatting sqref="H10">
    <cfRule type="cellIs" dxfId="982" priority="53" operator="greaterThan">
      <formula>0</formula>
    </cfRule>
  </conditionalFormatting>
  <conditionalFormatting sqref="H12">
    <cfRule type="cellIs" dxfId="981" priority="52" operator="greaterThan">
      <formula>0</formula>
    </cfRule>
  </conditionalFormatting>
  <conditionalFormatting sqref="H14">
    <cfRule type="cellIs" dxfId="980" priority="51" operator="greaterThan">
      <formula>0</formula>
    </cfRule>
  </conditionalFormatting>
  <conditionalFormatting sqref="H16">
    <cfRule type="cellIs" dxfId="979" priority="50" operator="greaterThan">
      <formula>0</formula>
    </cfRule>
  </conditionalFormatting>
  <conditionalFormatting sqref="H18">
    <cfRule type="cellIs" dxfId="978" priority="49" operator="greaterThan">
      <formula>0</formula>
    </cfRule>
  </conditionalFormatting>
  <conditionalFormatting sqref="H20">
    <cfRule type="cellIs" dxfId="977" priority="48" operator="greaterThan">
      <formula>0</formula>
    </cfRule>
  </conditionalFormatting>
  <conditionalFormatting sqref="H22">
    <cfRule type="cellIs" dxfId="976" priority="47" operator="greaterThan">
      <formula>0</formula>
    </cfRule>
  </conditionalFormatting>
  <conditionalFormatting sqref="H24">
    <cfRule type="cellIs" dxfId="975" priority="46" operator="greaterThan">
      <formula>0</formula>
    </cfRule>
  </conditionalFormatting>
  <conditionalFormatting sqref="H26">
    <cfRule type="cellIs" dxfId="974" priority="45" operator="greaterThan">
      <formula>0</formula>
    </cfRule>
  </conditionalFormatting>
  <conditionalFormatting sqref="P11 P19:Q19 P23 P25:Q25 P13 P15 P17 P21:Q21 P10:Q10">
    <cfRule type="cellIs" dxfId="973" priority="29" operator="greaterThan">
      <formula>0</formula>
    </cfRule>
  </conditionalFormatting>
  <conditionalFormatting sqref="Q11 Q13 Q15 Q17">
    <cfRule type="cellIs" dxfId="972" priority="43" operator="greaterThan">
      <formula>0</formula>
    </cfRule>
  </conditionalFormatting>
  <conditionalFormatting sqref="Q23">
    <cfRule type="cellIs" dxfId="971" priority="42" operator="greaterThan">
      <formula>0</formula>
    </cfRule>
  </conditionalFormatting>
  <conditionalFormatting sqref="P12:Q12">
    <cfRule type="cellIs" dxfId="970" priority="41" operator="greaterThan">
      <formula>0</formula>
    </cfRule>
  </conditionalFormatting>
  <conditionalFormatting sqref="P14:Q14">
    <cfRule type="cellIs" dxfId="969" priority="40" operator="greaterThan">
      <formula>0</formula>
    </cfRule>
  </conditionalFormatting>
  <conditionalFormatting sqref="P16:Q16">
    <cfRule type="cellIs" dxfId="968" priority="39" operator="greaterThan">
      <formula>0</formula>
    </cfRule>
  </conditionalFormatting>
  <conditionalFormatting sqref="Q18">
    <cfRule type="cellIs" dxfId="967" priority="38" operator="greaterThan">
      <formula>0</formula>
    </cfRule>
  </conditionalFormatting>
  <conditionalFormatting sqref="Q20">
    <cfRule type="cellIs" dxfId="966" priority="37" operator="greaterThan">
      <formula>0</formula>
    </cfRule>
  </conditionalFormatting>
  <conditionalFormatting sqref="Q22">
    <cfRule type="cellIs" dxfId="965" priority="36" operator="greaterThan">
      <formula>0</formula>
    </cfRule>
  </conditionalFormatting>
  <conditionalFormatting sqref="Q24">
    <cfRule type="cellIs" dxfId="964" priority="35" operator="greaterThan">
      <formula>0</formula>
    </cfRule>
  </conditionalFormatting>
  <conditionalFormatting sqref="P26:Q26">
    <cfRule type="cellIs" dxfId="963" priority="34" operator="greaterThan">
      <formula>0</formula>
    </cfRule>
  </conditionalFormatting>
  <conditionalFormatting sqref="P18">
    <cfRule type="cellIs" dxfId="962" priority="33" operator="greaterThan">
      <formula>0</formula>
    </cfRule>
  </conditionalFormatting>
  <conditionalFormatting sqref="P20">
    <cfRule type="cellIs" dxfId="961" priority="32" operator="greaterThan">
      <formula>0</formula>
    </cfRule>
  </conditionalFormatting>
  <conditionalFormatting sqref="P22">
    <cfRule type="cellIs" dxfId="960" priority="31" operator="greaterThan">
      <formula>0</formula>
    </cfRule>
  </conditionalFormatting>
  <conditionalFormatting sqref="P24">
    <cfRule type="cellIs" dxfId="959" priority="30" operator="greaterThan">
      <formula>0</formula>
    </cfRule>
  </conditionalFormatting>
  <conditionalFormatting sqref="V11 V19 V23 V25 V13 V15 V17 V21">
    <cfRule type="cellIs" dxfId="958" priority="28" operator="greaterThan">
      <formula>0</formula>
    </cfRule>
  </conditionalFormatting>
  <conditionalFormatting sqref="V10">
    <cfRule type="cellIs" dxfId="957" priority="27" operator="greaterThan">
      <formula>0</formula>
    </cfRule>
  </conditionalFormatting>
  <conditionalFormatting sqref="V12">
    <cfRule type="cellIs" dxfId="956" priority="26" operator="greaterThan">
      <formula>0</formula>
    </cfRule>
  </conditionalFormatting>
  <conditionalFormatting sqref="V14">
    <cfRule type="cellIs" dxfId="955" priority="25" operator="greaterThan">
      <formula>0</formula>
    </cfRule>
  </conditionalFormatting>
  <conditionalFormatting sqref="V16">
    <cfRule type="cellIs" dxfId="954" priority="24" operator="greaterThan">
      <formula>0</formula>
    </cfRule>
  </conditionalFormatting>
  <conditionalFormatting sqref="V26">
    <cfRule type="cellIs" dxfId="953" priority="23" operator="greaterThan">
      <formula>0</formula>
    </cfRule>
  </conditionalFormatting>
  <conditionalFormatting sqref="V18">
    <cfRule type="cellIs" dxfId="952" priority="22" operator="greaterThan">
      <formula>0</formula>
    </cfRule>
  </conditionalFormatting>
  <conditionalFormatting sqref="V20">
    <cfRule type="cellIs" dxfId="951" priority="21" operator="greaterThan">
      <formula>0</formula>
    </cfRule>
  </conditionalFormatting>
  <conditionalFormatting sqref="V22">
    <cfRule type="cellIs" dxfId="950" priority="20" operator="greaterThan">
      <formula>0</formula>
    </cfRule>
  </conditionalFormatting>
  <conditionalFormatting sqref="V24">
    <cfRule type="cellIs" dxfId="949" priority="19" operator="greaterThan">
      <formula>0</formula>
    </cfRule>
  </conditionalFormatting>
  <conditionalFormatting sqref="W19 W23 W25 W13 W15 W17 W21 W10:W11">
    <cfRule type="cellIs" dxfId="948" priority="10" operator="greaterThan">
      <formula>0</formula>
    </cfRule>
  </conditionalFormatting>
  <conditionalFormatting sqref="W12">
    <cfRule type="cellIs" dxfId="947" priority="18" operator="greaterThan">
      <formula>0</formula>
    </cfRule>
  </conditionalFormatting>
  <conditionalFormatting sqref="W14">
    <cfRule type="cellIs" dxfId="946" priority="17" operator="greaterThan">
      <formula>0</formula>
    </cfRule>
  </conditionalFormatting>
  <conditionalFormatting sqref="W16">
    <cfRule type="cellIs" dxfId="945" priority="16" operator="greaterThan">
      <formula>0</formula>
    </cfRule>
  </conditionalFormatting>
  <conditionalFormatting sqref="W26">
    <cfRule type="cellIs" dxfId="944" priority="15" operator="greaterThan">
      <formula>0</formula>
    </cfRule>
  </conditionalFormatting>
  <conditionalFormatting sqref="W18">
    <cfRule type="cellIs" dxfId="943" priority="14" operator="greaterThan">
      <formula>0</formula>
    </cfRule>
  </conditionalFormatting>
  <conditionalFormatting sqref="W20">
    <cfRule type="cellIs" dxfId="942" priority="13" operator="greaterThan">
      <formula>0</formula>
    </cfRule>
  </conditionalFormatting>
  <conditionalFormatting sqref="W22">
    <cfRule type="cellIs" dxfId="941" priority="12" operator="greaterThan">
      <formula>0</formula>
    </cfRule>
  </conditionalFormatting>
  <conditionalFormatting sqref="W24">
    <cfRule type="cellIs" dxfId="940" priority="11" operator="greaterThan">
      <formula>0</formula>
    </cfRule>
  </conditionalFormatting>
  <conditionalFormatting sqref="D10:D11 D13 D15 D17 D19 D21 D23 D25">
    <cfRule type="cellIs" dxfId="939" priority="9" operator="greaterThan">
      <formula>0</formula>
    </cfRule>
  </conditionalFormatting>
  <conditionalFormatting sqref="D14">
    <cfRule type="cellIs" dxfId="938" priority="8" operator="greaterThan">
      <formula>0</formula>
    </cfRule>
  </conditionalFormatting>
  <conditionalFormatting sqref="D16">
    <cfRule type="cellIs" dxfId="937" priority="7" operator="greaterThan">
      <formula>0</formula>
    </cfRule>
  </conditionalFormatting>
  <conditionalFormatting sqref="D18">
    <cfRule type="cellIs" dxfId="936" priority="6" operator="greaterThan">
      <formula>0</formula>
    </cfRule>
  </conditionalFormatting>
  <conditionalFormatting sqref="D20">
    <cfRule type="cellIs" dxfId="935" priority="5" operator="greaterThan">
      <formula>0</formula>
    </cfRule>
  </conditionalFormatting>
  <conditionalFormatting sqref="D22">
    <cfRule type="cellIs" dxfId="934" priority="4" operator="greaterThan">
      <formula>0</formula>
    </cfRule>
  </conditionalFormatting>
  <conditionalFormatting sqref="D24">
    <cfRule type="cellIs" dxfId="933" priority="3" operator="greaterThan">
      <formula>0</formula>
    </cfRule>
  </conditionalFormatting>
  <conditionalFormatting sqref="D26">
    <cfRule type="cellIs" dxfId="932" priority="2" operator="greaterThan">
      <formula>0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I26"/>
  <sheetViews>
    <sheetView workbookViewId="0">
      <selection activeCell="N23" sqref="N22:N23"/>
    </sheetView>
  </sheetViews>
  <sheetFormatPr defaultColWidth="10.76171875" defaultRowHeight="15" x14ac:dyDescent="0.2"/>
  <cols>
    <col min="1" max="1" width="25.828125" customWidth="1"/>
    <col min="2" max="15" width="3.8984375" customWidth="1"/>
    <col min="16" max="25" width="4.03515625" customWidth="1"/>
    <col min="26" max="32" width="3.62890625" customWidth="1"/>
  </cols>
  <sheetData>
    <row r="1" spans="1:35" ht="14.2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64"/>
      <c r="Z1" s="564"/>
      <c r="AA1" s="564"/>
      <c r="AB1" s="39"/>
    </row>
    <row r="2" spans="1:35" ht="14.2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63"/>
      <c r="Z2" s="563"/>
      <c r="AA2" s="563"/>
      <c r="AG2" s="522" t="s">
        <v>10</v>
      </c>
    </row>
    <row r="3" spans="1:35" ht="14.2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63"/>
      <c r="Z3" s="563"/>
      <c r="AA3" s="563"/>
      <c r="AG3" s="498" t="s">
        <v>11</v>
      </c>
    </row>
    <row r="4" spans="1:35" ht="14.2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63"/>
      <c r="Z4" s="563"/>
      <c r="AA4" s="563"/>
      <c r="AG4" s="499" t="s">
        <v>13</v>
      </c>
    </row>
    <row r="5" spans="1:35" ht="14.2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G5" s="500" t="s">
        <v>14</v>
      </c>
    </row>
    <row r="6" spans="1:35" ht="14.25" customHeight="1" x14ac:dyDescent="0.2">
      <c r="A6" s="44" t="s">
        <v>211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64"/>
      <c r="Z6" s="564"/>
      <c r="AA6" s="564"/>
      <c r="AB6" s="38"/>
    </row>
    <row r="7" spans="1:35" ht="14.25" customHeight="1" x14ac:dyDescent="0.2">
      <c r="A7" s="39"/>
      <c r="B7" s="198" t="s">
        <v>16</v>
      </c>
      <c r="C7" s="198" t="s">
        <v>17</v>
      </c>
      <c r="D7" s="201" t="s">
        <v>21</v>
      </c>
      <c r="E7" s="201" t="s">
        <v>20</v>
      </c>
      <c r="F7" s="201" t="s">
        <v>20</v>
      </c>
      <c r="G7" s="201" t="s">
        <v>19</v>
      </c>
      <c r="H7" s="201" t="s">
        <v>18</v>
      </c>
      <c r="I7" s="198" t="s">
        <v>16</v>
      </c>
      <c r="J7" s="198" t="s">
        <v>17</v>
      </c>
      <c r="K7" s="201" t="s">
        <v>21</v>
      </c>
      <c r="L7" s="201" t="s">
        <v>20</v>
      </c>
      <c r="M7" s="201" t="s">
        <v>20</v>
      </c>
      <c r="N7" s="201" t="s">
        <v>19</v>
      </c>
      <c r="O7" s="201" t="s">
        <v>18</v>
      </c>
      <c r="P7" s="198" t="s">
        <v>16</v>
      </c>
      <c r="Q7" s="198" t="s">
        <v>17</v>
      </c>
      <c r="R7" s="201" t="s">
        <v>21</v>
      </c>
      <c r="S7" s="201" t="s">
        <v>20</v>
      </c>
      <c r="T7" s="201" t="s">
        <v>20</v>
      </c>
      <c r="U7" s="201" t="s">
        <v>19</v>
      </c>
      <c r="V7" s="201" t="s">
        <v>18</v>
      </c>
      <c r="W7" s="198" t="s">
        <v>16</v>
      </c>
      <c r="X7" s="198" t="s">
        <v>17</v>
      </c>
      <c r="Y7" s="201" t="s">
        <v>21</v>
      </c>
      <c r="Z7" s="201" t="s">
        <v>20</v>
      </c>
      <c r="AA7" s="201" t="s">
        <v>20</v>
      </c>
      <c r="AB7" s="201" t="s">
        <v>19</v>
      </c>
      <c r="AC7" s="201" t="s">
        <v>18</v>
      </c>
      <c r="AD7" s="198" t="s">
        <v>16</v>
      </c>
      <c r="AE7" s="198" t="s">
        <v>17</v>
      </c>
      <c r="AF7" s="201" t="s">
        <v>21</v>
      </c>
      <c r="AG7" s="201" t="s">
        <v>193</v>
      </c>
      <c r="AH7" s="201" t="s">
        <v>194</v>
      </c>
      <c r="AI7" s="201" t="s">
        <v>195</v>
      </c>
    </row>
    <row r="8" spans="1:35" ht="14.25" customHeight="1" thickBot="1" x14ac:dyDescent="0.25">
      <c r="A8" s="45" t="s">
        <v>0</v>
      </c>
      <c r="B8" s="481">
        <v>1</v>
      </c>
      <c r="C8" s="481">
        <v>2</v>
      </c>
      <c r="D8" s="479">
        <v>3</v>
      </c>
      <c r="E8" s="479">
        <v>4</v>
      </c>
      <c r="F8" s="479">
        <v>5</v>
      </c>
      <c r="G8" s="479">
        <v>6</v>
      </c>
      <c r="H8" s="479">
        <v>7</v>
      </c>
      <c r="I8" s="481">
        <v>8</v>
      </c>
      <c r="J8" s="481">
        <v>9</v>
      </c>
      <c r="K8" s="479">
        <v>10</v>
      </c>
      <c r="L8" s="479">
        <v>11</v>
      </c>
      <c r="M8" s="479">
        <v>12</v>
      </c>
      <c r="N8" s="479">
        <v>13</v>
      </c>
      <c r="O8" s="479">
        <v>14</v>
      </c>
      <c r="P8" s="481">
        <v>15</v>
      </c>
      <c r="Q8" s="481">
        <v>16</v>
      </c>
      <c r="R8" s="479">
        <v>17</v>
      </c>
      <c r="S8" s="479">
        <v>18</v>
      </c>
      <c r="T8" s="479">
        <v>19</v>
      </c>
      <c r="U8" s="479">
        <v>20</v>
      </c>
      <c r="V8" s="288">
        <v>21</v>
      </c>
      <c r="W8" s="481">
        <v>22</v>
      </c>
      <c r="X8" s="481">
        <v>23</v>
      </c>
      <c r="Y8" s="479">
        <v>24</v>
      </c>
      <c r="Z8" s="516">
        <v>25</v>
      </c>
      <c r="AA8" s="541">
        <v>26</v>
      </c>
      <c r="AB8" s="288">
        <v>27</v>
      </c>
      <c r="AC8" s="288">
        <v>28</v>
      </c>
      <c r="AD8" s="275">
        <v>29</v>
      </c>
      <c r="AE8" s="275">
        <v>30</v>
      </c>
      <c r="AF8" s="288">
        <v>31</v>
      </c>
      <c r="AG8" s="512"/>
      <c r="AH8" s="512"/>
      <c r="AI8" s="512"/>
    </row>
    <row r="9" spans="1:35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4"/>
      <c r="W9" s="601"/>
      <c r="X9" s="601"/>
      <c r="Y9" s="601"/>
      <c r="Z9" s="601"/>
      <c r="AA9" s="601"/>
      <c r="AB9" s="625"/>
      <c r="AC9" s="625"/>
      <c r="AD9" s="565"/>
      <c r="AE9" s="565"/>
      <c r="AF9" s="565"/>
      <c r="AG9" s="512"/>
      <c r="AH9" s="512"/>
      <c r="AI9" s="512"/>
    </row>
    <row r="10" spans="1:35" ht="14.25" customHeight="1" x14ac:dyDescent="0.2">
      <c r="A10" s="496" t="s">
        <v>1</v>
      </c>
      <c r="B10" s="202">
        <v>0</v>
      </c>
      <c r="C10" s="202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202">
        <v>0</v>
      </c>
      <c r="J10" s="202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202">
        <v>0</v>
      </c>
      <c r="Q10" s="202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202">
        <v>0</v>
      </c>
      <c r="X10" s="202">
        <v>0</v>
      </c>
      <c r="Y10" s="88">
        <v>0</v>
      </c>
      <c r="Z10" s="88">
        <v>0</v>
      </c>
      <c r="AA10" s="88">
        <v>0</v>
      </c>
      <c r="AB10" s="201">
        <v>0</v>
      </c>
      <c r="AC10" s="201">
        <v>0</v>
      </c>
      <c r="AD10" s="198">
        <v>0</v>
      </c>
      <c r="AE10" s="198">
        <v>0</v>
      </c>
      <c r="AF10" s="201">
        <v>0</v>
      </c>
      <c r="AG10" s="550">
        <v>22</v>
      </c>
      <c r="AH10" s="553"/>
      <c r="AI10" s="553"/>
    </row>
    <row r="11" spans="1:35" ht="2.25" customHeight="1" x14ac:dyDescent="0.2">
      <c r="A11" s="57"/>
      <c r="B11" s="482"/>
      <c r="C11" s="482"/>
      <c r="D11" s="82"/>
      <c r="E11" s="82"/>
      <c r="F11" s="82"/>
      <c r="G11" s="82"/>
      <c r="H11" s="82"/>
      <c r="I11" s="482"/>
      <c r="J11" s="482"/>
      <c r="K11" s="82"/>
      <c r="L11" s="82"/>
      <c r="M11" s="82"/>
      <c r="N11" s="82"/>
      <c r="O11" s="82"/>
      <c r="P11" s="482"/>
      <c r="Q11" s="482"/>
      <c r="R11" s="82"/>
      <c r="S11" s="82"/>
      <c r="T11" s="82"/>
      <c r="U11" s="82"/>
      <c r="V11" s="82"/>
      <c r="W11" s="482"/>
      <c r="X11" s="482"/>
      <c r="Y11" s="82"/>
      <c r="Z11" s="82"/>
      <c r="AA11" s="82"/>
      <c r="AB11" s="475"/>
      <c r="AC11" s="475"/>
      <c r="AD11" s="471"/>
      <c r="AE11" s="471"/>
      <c r="AF11" s="475"/>
      <c r="AG11" s="553"/>
      <c r="AH11" s="553"/>
      <c r="AI11" s="553"/>
    </row>
    <row r="12" spans="1:35" ht="14.25" customHeight="1" x14ac:dyDescent="0.2">
      <c r="A12" s="52" t="s">
        <v>2</v>
      </c>
      <c r="B12" s="202">
        <v>0</v>
      </c>
      <c r="C12" s="202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202">
        <v>0</v>
      </c>
      <c r="J12" s="202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202">
        <v>0</v>
      </c>
      <c r="Q12" s="202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202">
        <v>0</v>
      </c>
      <c r="X12" s="202">
        <v>0</v>
      </c>
      <c r="Y12" s="88">
        <v>0</v>
      </c>
      <c r="Z12" s="88">
        <v>0</v>
      </c>
      <c r="AA12" s="88">
        <v>0</v>
      </c>
      <c r="AB12" s="201">
        <v>0</v>
      </c>
      <c r="AC12" s="201">
        <v>0</v>
      </c>
      <c r="AD12" s="198">
        <v>0</v>
      </c>
      <c r="AE12" s="198">
        <v>0</v>
      </c>
      <c r="AF12" s="201">
        <v>7</v>
      </c>
      <c r="AG12" s="553">
        <v>26</v>
      </c>
      <c r="AH12" s="553"/>
      <c r="AI12" s="553"/>
    </row>
    <row r="13" spans="1:35" ht="2.25" customHeight="1" x14ac:dyDescent="0.2">
      <c r="A13" s="57"/>
      <c r="B13" s="482"/>
      <c r="C13" s="482"/>
      <c r="D13" s="82"/>
      <c r="E13" s="82"/>
      <c r="F13" s="82"/>
      <c r="G13" s="82"/>
      <c r="H13" s="82"/>
      <c r="I13" s="482"/>
      <c r="J13" s="482"/>
      <c r="K13" s="82"/>
      <c r="L13" s="82"/>
      <c r="M13" s="82"/>
      <c r="N13" s="82"/>
      <c r="O13" s="82"/>
      <c r="P13" s="482"/>
      <c r="Q13" s="482"/>
      <c r="R13" s="82"/>
      <c r="S13" s="82"/>
      <c r="T13" s="82"/>
      <c r="U13" s="82"/>
      <c r="V13" s="82"/>
      <c r="W13" s="482"/>
      <c r="X13" s="482"/>
      <c r="Y13" s="82"/>
      <c r="Z13" s="82"/>
      <c r="AA13" s="82"/>
      <c r="AB13" s="475"/>
      <c r="AC13" s="475"/>
      <c r="AD13" s="471"/>
      <c r="AE13" s="471"/>
      <c r="AF13" s="475"/>
      <c r="AG13" s="553"/>
      <c r="AH13" s="553"/>
      <c r="AI13" s="553"/>
    </row>
    <row r="14" spans="1:35" ht="14.25" customHeight="1" x14ac:dyDescent="0.2">
      <c r="A14" s="52" t="s">
        <v>3</v>
      </c>
      <c r="B14" s="202">
        <v>0</v>
      </c>
      <c r="C14" s="202">
        <v>0</v>
      </c>
      <c r="D14" s="88">
        <v>3</v>
      </c>
      <c r="E14" s="88">
        <v>14</v>
      </c>
      <c r="F14" s="88">
        <v>0</v>
      </c>
      <c r="G14" s="88">
        <v>0</v>
      </c>
      <c r="H14" s="88">
        <v>0</v>
      </c>
      <c r="I14" s="202">
        <v>0</v>
      </c>
      <c r="J14" s="202">
        <v>0</v>
      </c>
      <c r="K14" s="88">
        <v>8</v>
      </c>
      <c r="L14" s="88">
        <v>0</v>
      </c>
      <c r="M14" s="88">
        <v>0</v>
      </c>
      <c r="N14" s="88">
        <v>0</v>
      </c>
      <c r="O14" s="88">
        <v>0</v>
      </c>
      <c r="P14" s="202">
        <v>0</v>
      </c>
      <c r="Q14" s="202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202">
        <v>0</v>
      </c>
      <c r="X14" s="202">
        <v>0</v>
      </c>
      <c r="Y14" s="88">
        <v>0</v>
      </c>
      <c r="Z14" s="88">
        <v>0</v>
      </c>
      <c r="AA14" s="88">
        <v>0</v>
      </c>
      <c r="AB14" s="201">
        <v>0</v>
      </c>
      <c r="AC14" s="201">
        <v>0</v>
      </c>
      <c r="AD14" s="198">
        <v>0</v>
      </c>
      <c r="AE14" s="198">
        <v>0</v>
      </c>
      <c r="AF14" s="201">
        <v>0</v>
      </c>
      <c r="AG14" s="553">
        <v>24</v>
      </c>
      <c r="AH14" s="553"/>
      <c r="AI14" s="553"/>
    </row>
    <row r="15" spans="1:35" ht="2.25" customHeight="1" x14ac:dyDescent="0.2">
      <c r="A15" s="57"/>
      <c r="B15" s="482"/>
      <c r="C15" s="482"/>
      <c r="D15" s="82"/>
      <c r="E15" s="82"/>
      <c r="F15" s="82"/>
      <c r="G15" s="82"/>
      <c r="H15" s="82"/>
      <c r="I15" s="482"/>
      <c r="J15" s="482"/>
      <c r="K15" s="82"/>
      <c r="L15" s="82"/>
      <c r="M15" s="82"/>
      <c r="N15" s="82"/>
      <c r="O15" s="82"/>
      <c r="P15" s="482"/>
      <c r="Q15" s="482"/>
      <c r="R15" s="82"/>
      <c r="S15" s="82"/>
      <c r="T15" s="82"/>
      <c r="U15" s="82"/>
      <c r="V15" s="82"/>
      <c r="W15" s="482"/>
      <c r="X15" s="482"/>
      <c r="Y15" s="82"/>
      <c r="Z15" s="82"/>
      <c r="AA15" s="82"/>
      <c r="AB15" s="475"/>
      <c r="AC15" s="475"/>
      <c r="AD15" s="471"/>
      <c r="AE15" s="471"/>
      <c r="AF15" s="475"/>
      <c r="AG15" s="553"/>
      <c r="AH15" s="553"/>
      <c r="AI15" s="553"/>
    </row>
    <row r="16" spans="1:35" ht="14.25" customHeight="1" x14ac:dyDescent="0.2">
      <c r="A16" s="52" t="s">
        <v>4</v>
      </c>
      <c r="B16" s="202">
        <v>0</v>
      </c>
      <c r="C16" s="202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202">
        <v>0</v>
      </c>
      <c r="J16" s="202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202">
        <v>0</v>
      </c>
      <c r="Q16" s="202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202">
        <v>0</v>
      </c>
      <c r="X16" s="202">
        <v>0</v>
      </c>
      <c r="Y16" s="88">
        <v>0</v>
      </c>
      <c r="Z16" s="88">
        <v>0</v>
      </c>
      <c r="AA16" s="88">
        <v>0</v>
      </c>
      <c r="AB16" s="201">
        <v>0</v>
      </c>
      <c r="AC16" s="201">
        <v>0</v>
      </c>
      <c r="AD16" s="198">
        <v>0</v>
      </c>
      <c r="AE16" s="198">
        <v>0</v>
      </c>
      <c r="AF16" s="201">
        <v>0</v>
      </c>
      <c r="AG16" s="553">
        <v>44</v>
      </c>
      <c r="AH16" s="553"/>
      <c r="AI16" s="553"/>
    </row>
    <row r="17" spans="1:35" ht="2.25" customHeight="1" x14ac:dyDescent="0.2">
      <c r="A17" s="57"/>
      <c r="B17" s="482"/>
      <c r="C17" s="482"/>
      <c r="D17" s="82"/>
      <c r="E17" s="82"/>
      <c r="F17" s="82"/>
      <c r="G17" s="82"/>
      <c r="H17" s="82"/>
      <c r="I17" s="482"/>
      <c r="J17" s="482"/>
      <c r="K17" s="82"/>
      <c r="L17" s="82"/>
      <c r="M17" s="82"/>
      <c r="N17" s="82"/>
      <c r="O17" s="82"/>
      <c r="P17" s="482"/>
      <c r="Q17" s="482"/>
      <c r="R17" s="82"/>
      <c r="S17" s="82"/>
      <c r="T17" s="82"/>
      <c r="U17" s="82"/>
      <c r="V17" s="82"/>
      <c r="W17" s="482"/>
      <c r="X17" s="482"/>
      <c r="Y17" s="82"/>
      <c r="Z17" s="82"/>
      <c r="AA17" s="82"/>
      <c r="AB17" s="475"/>
      <c r="AC17" s="475"/>
      <c r="AD17" s="471"/>
      <c r="AE17" s="471"/>
      <c r="AF17" s="475"/>
      <c r="AG17" s="553"/>
      <c r="AH17" s="553"/>
      <c r="AI17" s="553"/>
    </row>
    <row r="18" spans="1:35" ht="14.25" customHeight="1" x14ac:dyDescent="0.2">
      <c r="A18" s="485" t="s">
        <v>5</v>
      </c>
      <c r="B18" s="202">
        <v>0</v>
      </c>
      <c r="C18" s="202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202">
        <v>0</v>
      </c>
      <c r="J18" s="202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202">
        <v>0</v>
      </c>
      <c r="Q18" s="202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202">
        <v>0</v>
      </c>
      <c r="X18" s="202">
        <v>0</v>
      </c>
      <c r="Y18" s="88">
        <v>0</v>
      </c>
      <c r="Z18" s="88">
        <v>0</v>
      </c>
      <c r="AA18" s="88">
        <v>0</v>
      </c>
      <c r="AB18" s="201">
        <v>0</v>
      </c>
      <c r="AC18" s="201">
        <v>0</v>
      </c>
      <c r="AD18" s="198">
        <v>0</v>
      </c>
      <c r="AE18" s="198">
        <v>0</v>
      </c>
      <c r="AF18" s="201">
        <v>0</v>
      </c>
      <c r="AG18" s="553">
        <v>7</v>
      </c>
      <c r="AH18" s="553"/>
      <c r="AI18" s="553"/>
    </row>
    <row r="19" spans="1:35" ht="2.25" customHeight="1" x14ac:dyDescent="0.2">
      <c r="A19" s="57"/>
      <c r="B19" s="482"/>
      <c r="C19" s="482"/>
      <c r="D19" s="82"/>
      <c r="E19" s="82"/>
      <c r="F19" s="82"/>
      <c r="G19" s="82"/>
      <c r="H19" s="82"/>
      <c r="I19" s="482"/>
      <c r="J19" s="482"/>
      <c r="K19" s="82"/>
      <c r="L19" s="82"/>
      <c r="M19" s="82"/>
      <c r="N19" s="82"/>
      <c r="O19" s="82"/>
      <c r="P19" s="482"/>
      <c r="Q19" s="482"/>
      <c r="R19" s="82"/>
      <c r="S19" s="82"/>
      <c r="T19" s="82"/>
      <c r="U19" s="82"/>
      <c r="V19" s="82"/>
      <c r="W19" s="482"/>
      <c r="X19" s="482"/>
      <c r="Y19" s="82"/>
      <c r="Z19" s="82"/>
      <c r="AA19" s="82"/>
      <c r="AB19" s="475"/>
      <c r="AC19" s="475"/>
      <c r="AD19" s="471"/>
      <c r="AE19" s="471"/>
      <c r="AF19" s="475"/>
      <c r="AG19" s="553"/>
      <c r="AH19" s="553"/>
      <c r="AI19" s="553"/>
    </row>
    <row r="20" spans="1:35" ht="14.25" customHeight="1" x14ac:dyDescent="0.2">
      <c r="A20" s="52" t="s">
        <v>6</v>
      </c>
      <c r="B20" s="202">
        <v>0</v>
      </c>
      <c r="C20" s="202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202">
        <v>0</v>
      </c>
      <c r="J20" s="202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202">
        <v>0</v>
      </c>
      <c r="Q20" s="202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202">
        <v>0</v>
      </c>
      <c r="X20" s="202">
        <v>0</v>
      </c>
      <c r="Y20" s="88">
        <v>0</v>
      </c>
      <c r="Z20" s="88">
        <v>0</v>
      </c>
      <c r="AA20" s="88">
        <v>0</v>
      </c>
      <c r="AB20" s="201">
        <v>0</v>
      </c>
      <c r="AC20" s="201">
        <v>0</v>
      </c>
      <c r="AD20" s="198">
        <v>0</v>
      </c>
      <c r="AE20" s="198">
        <v>0</v>
      </c>
      <c r="AF20" s="201">
        <v>0</v>
      </c>
      <c r="AG20" s="553">
        <v>37</v>
      </c>
      <c r="AH20" s="553"/>
      <c r="AI20" s="553"/>
    </row>
    <row r="21" spans="1:35" ht="2.25" customHeight="1" x14ac:dyDescent="0.2">
      <c r="A21" s="57"/>
      <c r="B21" s="482"/>
      <c r="C21" s="482"/>
      <c r="D21" s="82"/>
      <c r="E21" s="82"/>
      <c r="F21" s="82"/>
      <c r="G21" s="82"/>
      <c r="H21" s="82"/>
      <c r="I21" s="482"/>
      <c r="J21" s="482"/>
      <c r="K21" s="82"/>
      <c r="L21" s="82"/>
      <c r="M21" s="82"/>
      <c r="N21" s="82"/>
      <c r="O21" s="82"/>
      <c r="P21" s="482"/>
      <c r="Q21" s="482"/>
      <c r="R21" s="82"/>
      <c r="S21" s="82"/>
      <c r="T21" s="82"/>
      <c r="U21" s="82"/>
      <c r="V21" s="82"/>
      <c r="W21" s="482"/>
      <c r="X21" s="482"/>
      <c r="Y21" s="82"/>
      <c r="Z21" s="82"/>
      <c r="AA21" s="82"/>
      <c r="AB21" s="475"/>
      <c r="AC21" s="475"/>
      <c r="AD21" s="471"/>
      <c r="AE21" s="471"/>
      <c r="AF21" s="475"/>
      <c r="AG21" s="553"/>
      <c r="AH21" s="553"/>
      <c r="AI21" s="553"/>
    </row>
    <row r="22" spans="1:35" ht="14.25" customHeight="1" x14ac:dyDescent="0.2">
      <c r="A22" s="52" t="s">
        <v>7</v>
      </c>
      <c r="B22" s="202">
        <v>0</v>
      </c>
      <c r="C22" s="202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202">
        <v>0</v>
      </c>
      <c r="J22" s="202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202">
        <v>0</v>
      </c>
      <c r="Q22" s="202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202">
        <v>0</v>
      </c>
      <c r="X22" s="202">
        <v>0</v>
      </c>
      <c r="Y22" s="88">
        <v>0</v>
      </c>
      <c r="Z22" s="88">
        <v>0</v>
      </c>
      <c r="AA22" s="88">
        <v>0</v>
      </c>
      <c r="AB22" s="201">
        <v>0</v>
      </c>
      <c r="AC22" s="201">
        <v>0</v>
      </c>
      <c r="AD22" s="198">
        <v>0</v>
      </c>
      <c r="AE22" s="198">
        <v>0</v>
      </c>
      <c r="AF22" s="201">
        <v>0</v>
      </c>
      <c r="AG22" s="553">
        <v>6</v>
      </c>
      <c r="AH22" s="553"/>
      <c r="AI22" s="553"/>
    </row>
    <row r="23" spans="1:35" ht="2.25" customHeight="1" x14ac:dyDescent="0.2">
      <c r="A23" s="57"/>
      <c r="B23" s="482"/>
      <c r="C23" s="482"/>
      <c r="D23" s="82"/>
      <c r="E23" s="82"/>
      <c r="F23" s="82"/>
      <c r="G23" s="82"/>
      <c r="H23" s="82"/>
      <c r="I23" s="482"/>
      <c r="J23" s="482"/>
      <c r="K23" s="82"/>
      <c r="L23" s="82"/>
      <c r="M23" s="82"/>
      <c r="N23" s="82"/>
      <c r="O23" s="82"/>
      <c r="P23" s="482"/>
      <c r="Q23" s="482"/>
      <c r="R23" s="82"/>
      <c r="S23" s="82"/>
      <c r="T23" s="82"/>
      <c r="U23" s="82"/>
      <c r="V23" s="82"/>
      <c r="W23" s="482"/>
      <c r="X23" s="482"/>
      <c r="Y23" s="82"/>
      <c r="Z23" s="82"/>
      <c r="AA23" s="82"/>
      <c r="AB23" s="475"/>
      <c r="AC23" s="475"/>
      <c r="AD23" s="471"/>
      <c r="AE23" s="471"/>
      <c r="AF23" s="475"/>
      <c r="AG23" s="553"/>
      <c r="AH23" s="553"/>
      <c r="AI23" s="553"/>
    </row>
    <row r="24" spans="1:35" ht="14.25" customHeight="1" x14ac:dyDescent="0.2">
      <c r="A24" s="59" t="s">
        <v>8</v>
      </c>
      <c r="B24" s="202">
        <v>0</v>
      </c>
      <c r="C24" s="202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202">
        <v>0</v>
      </c>
      <c r="J24" s="202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202">
        <v>0</v>
      </c>
      <c r="Q24" s="202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202">
        <v>0</v>
      </c>
      <c r="X24" s="202">
        <v>0</v>
      </c>
      <c r="Y24" s="88">
        <v>0</v>
      </c>
      <c r="Z24" s="88">
        <v>0</v>
      </c>
      <c r="AA24" s="88">
        <v>0</v>
      </c>
      <c r="AB24" s="201">
        <v>0</v>
      </c>
      <c r="AC24" s="201">
        <v>0</v>
      </c>
      <c r="AD24" s="198">
        <v>0</v>
      </c>
      <c r="AE24" s="198">
        <v>0</v>
      </c>
      <c r="AF24" s="201">
        <v>0</v>
      </c>
      <c r="AG24" s="553">
        <v>84</v>
      </c>
      <c r="AH24" s="553"/>
      <c r="AI24" s="553"/>
    </row>
    <row r="25" spans="1:35" ht="2.25" customHeight="1" x14ac:dyDescent="0.2">
      <c r="A25" s="57"/>
      <c r="B25" s="482"/>
      <c r="C25" s="482"/>
      <c r="D25" s="82"/>
      <c r="E25" s="82"/>
      <c r="F25" s="82"/>
      <c r="G25" s="82"/>
      <c r="H25" s="82"/>
      <c r="I25" s="482"/>
      <c r="J25" s="482"/>
      <c r="K25" s="82"/>
      <c r="L25" s="82"/>
      <c r="M25" s="82"/>
      <c r="N25" s="82"/>
      <c r="O25" s="82"/>
      <c r="P25" s="482"/>
      <c r="Q25" s="482"/>
      <c r="R25" s="82"/>
      <c r="S25" s="82"/>
      <c r="T25" s="82"/>
      <c r="U25" s="82"/>
      <c r="V25" s="82"/>
      <c r="W25" s="482"/>
      <c r="X25" s="482"/>
      <c r="Y25" s="474"/>
      <c r="Z25" s="82"/>
      <c r="AA25" s="82"/>
      <c r="AB25" s="475"/>
      <c r="AC25" s="475"/>
      <c r="AD25" s="471"/>
      <c r="AE25" s="471"/>
      <c r="AF25" s="475"/>
      <c r="AG25" s="553"/>
      <c r="AH25" s="553"/>
      <c r="AI25" s="553"/>
    </row>
    <row r="26" spans="1:35" ht="14.25" customHeight="1" x14ac:dyDescent="0.2">
      <c r="A26" s="469" t="s">
        <v>9</v>
      </c>
      <c r="B26" s="202">
        <v>0</v>
      </c>
      <c r="C26" s="202">
        <v>0</v>
      </c>
      <c r="D26" s="88">
        <v>3</v>
      </c>
      <c r="E26" s="88">
        <v>14</v>
      </c>
      <c r="F26" s="88">
        <v>0</v>
      </c>
      <c r="G26" s="88">
        <v>0</v>
      </c>
      <c r="H26" s="88">
        <v>0</v>
      </c>
      <c r="I26" s="202">
        <v>0</v>
      </c>
      <c r="J26" s="202">
        <v>0</v>
      </c>
      <c r="K26" s="88">
        <v>8</v>
      </c>
      <c r="L26" s="88">
        <v>0</v>
      </c>
      <c r="M26" s="201">
        <v>0</v>
      </c>
      <c r="N26" s="88">
        <v>0</v>
      </c>
      <c r="O26" s="88">
        <v>0</v>
      </c>
      <c r="P26" s="202">
        <v>0</v>
      </c>
      <c r="Q26" s="202">
        <v>0</v>
      </c>
      <c r="R26" s="88">
        <v>0</v>
      </c>
      <c r="S26" s="201">
        <v>0</v>
      </c>
      <c r="T26" s="201">
        <v>0</v>
      </c>
      <c r="U26" s="201">
        <v>0</v>
      </c>
      <c r="V26" s="88">
        <v>0</v>
      </c>
      <c r="W26" s="202">
        <v>0</v>
      </c>
      <c r="X26" s="202">
        <v>0</v>
      </c>
      <c r="Y26" s="201">
        <v>0</v>
      </c>
      <c r="Z26" s="88">
        <v>0</v>
      </c>
      <c r="AA26" s="511">
        <v>0</v>
      </c>
      <c r="AB26" s="201">
        <v>0</v>
      </c>
      <c r="AC26" s="201">
        <v>0</v>
      </c>
      <c r="AD26" s="198">
        <v>0</v>
      </c>
      <c r="AE26" s="198">
        <v>0</v>
      </c>
      <c r="AF26" s="201">
        <v>7</v>
      </c>
      <c r="AG26" s="553">
        <v>250</v>
      </c>
      <c r="AH26" s="553"/>
      <c r="AI26" s="553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D12">
    <cfRule type="cellIs" dxfId="931" priority="1" operator="greaterThan">
      <formula>0</formula>
    </cfRule>
  </conditionalFormatting>
  <conditionalFormatting sqref="AG10 I11 I19:L19 G19 I23 G23 I25:L25 G25 I13 G13 I15 G15 I17 G17 I21:L21 G21 I10:J10 G10:G11">
    <cfRule type="cellIs" dxfId="930" priority="55" operator="greaterThan">
      <formula>0</formula>
    </cfRule>
  </conditionalFormatting>
  <conditionalFormatting sqref="AC26:AF26">
    <cfRule type="cellIs" dxfId="929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928" priority="233" operator="greaterThan">
      <formula>0</formula>
    </cfRule>
  </conditionalFormatting>
  <conditionalFormatting sqref="J11 J13 J15 J17">
    <cfRule type="cellIs" dxfId="927" priority="232" operator="greaterThan">
      <formula>0</formula>
    </cfRule>
  </conditionalFormatting>
  <conditionalFormatting sqref="J23">
    <cfRule type="cellIs" dxfId="926" priority="231" operator="greaterThan">
      <formula>0</formula>
    </cfRule>
  </conditionalFormatting>
  <conditionalFormatting sqref="F10:F11 F13 F15 F17 F19 F21 F23 F25">
    <cfRule type="cellIs" dxfId="925" priority="230" operator="greaterThan">
      <formula>0</formula>
    </cfRule>
  </conditionalFormatting>
  <conditionalFormatting sqref="T11 T13 T15 T17 T19 T23 T25:T26 T21">
    <cfRule type="cellIs" dxfId="924" priority="229" operator="greaterThan">
      <formula>0</formula>
    </cfRule>
  </conditionalFormatting>
  <conditionalFormatting sqref="U11 U13 U15 U17 U19 U23 U25:U26 U21">
    <cfRule type="cellIs" dxfId="923" priority="228" operator="greaterThan">
      <formula>0</formula>
    </cfRule>
  </conditionalFormatting>
  <conditionalFormatting sqref="Y11 Y13 Y15 Y17 Y19 Y23 Y25:Y26 Y21">
    <cfRule type="cellIs" dxfId="922" priority="227" operator="greaterThan">
      <formula>0</formula>
    </cfRule>
  </conditionalFormatting>
  <conditionalFormatting sqref="M11 M13 M15 M17 M19 M23 M25:M26 M21">
    <cfRule type="cellIs" dxfId="921" priority="226" operator="greaterThan">
      <formula>0</formula>
    </cfRule>
  </conditionalFormatting>
  <conditionalFormatting sqref="S11 S13 S15 S17 S19 S23 S25:S26 S21">
    <cfRule type="cellIs" dxfId="920" priority="225" operator="greaterThan">
      <formula>0</formula>
    </cfRule>
  </conditionalFormatting>
  <conditionalFormatting sqref="X11 X13 X15 X17 X19 X23 X25 X21">
    <cfRule type="cellIs" dxfId="919" priority="224" operator="greaterThan">
      <formula>0</formula>
    </cfRule>
  </conditionalFormatting>
  <conditionalFormatting sqref="L10">
    <cfRule type="cellIs" dxfId="918" priority="223" operator="greaterThan">
      <formula>0</formula>
    </cfRule>
  </conditionalFormatting>
  <conditionalFormatting sqref="K10">
    <cfRule type="cellIs" dxfId="917" priority="222" operator="greaterThan">
      <formula>0</formula>
    </cfRule>
  </conditionalFormatting>
  <conditionalFormatting sqref="S18 S12">
    <cfRule type="cellIs" dxfId="916" priority="221" operator="greaterThan">
      <formula>0</formula>
    </cfRule>
  </conditionalFormatting>
  <conditionalFormatting sqref="T14">
    <cfRule type="cellIs" dxfId="915" priority="220" operator="greaterThan">
      <formula>0</formula>
    </cfRule>
  </conditionalFormatting>
  <conditionalFormatting sqref="U14">
    <cfRule type="cellIs" dxfId="914" priority="219" operator="greaterThan">
      <formula>0</formula>
    </cfRule>
  </conditionalFormatting>
  <conditionalFormatting sqref="Y14">
    <cfRule type="cellIs" dxfId="913" priority="218" operator="greaterThan">
      <formula>0</formula>
    </cfRule>
  </conditionalFormatting>
  <conditionalFormatting sqref="S24">
    <cfRule type="cellIs" dxfId="912" priority="205" operator="greaterThan">
      <formula>0</formula>
    </cfRule>
  </conditionalFormatting>
  <conditionalFormatting sqref="L26 L24 L20">
    <cfRule type="cellIs" dxfId="911" priority="217" operator="greaterThan">
      <formula>0</formula>
    </cfRule>
  </conditionalFormatting>
  <conditionalFormatting sqref="M10">
    <cfRule type="cellIs" dxfId="910" priority="216" operator="greaterThan">
      <formula>0</formula>
    </cfRule>
  </conditionalFormatting>
  <conditionalFormatting sqref="S10">
    <cfRule type="cellIs" dxfId="909" priority="215" operator="greaterThan">
      <formula>0</formula>
    </cfRule>
  </conditionalFormatting>
  <conditionalFormatting sqref="T10">
    <cfRule type="cellIs" dxfId="908" priority="214" operator="greaterThan">
      <formula>0</formula>
    </cfRule>
  </conditionalFormatting>
  <conditionalFormatting sqref="U10 X10">
    <cfRule type="cellIs" dxfId="907" priority="213" operator="greaterThan">
      <formula>0</formula>
    </cfRule>
  </conditionalFormatting>
  <conditionalFormatting sqref="Y10">
    <cfRule type="cellIs" dxfId="906" priority="212" operator="greaterThan">
      <formula>0</formula>
    </cfRule>
  </conditionalFormatting>
  <conditionalFormatting sqref="S14">
    <cfRule type="cellIs" dxfId="905" priority="211" operator="greaterThan">
      <formula>0</formula>
    </cfRule>
  </conditionalFormatting>
  <conditionalFormatting sqref="S16">
    <cfRule type="cellIs" dxfId="904" priority="210" operator="greaterThan">
      <formula>0</formula>
    </cfRule>
  </conditionalFormatting>
  <conditionalFormatting sqref="M20">
    <cfRule type="cellIs" dxfId="903" priority="209" operator="greaterThan">
      <formula>0</formula>
    </cfRule>
  </conditionalFormatting>
  <conditionalFormatting sqref="S20">
    <cfRule type="cellIs" dxfId="902" priority="208" operator="greaterThan">
      <formula>0</formula>
    </cfRule>
  </conditionalFormatting>
  <conditionalFormatting sqref="S22">
    <cfRule type="cellIs" dxfId="901" priority="207" operator="greaterThan">
      <formula>0</formula>
    </cfRule>
  </conditionalFormatting>
  <conditionalFormatting sqref="M24">
    <cfRule type="cellIs" dxfId="900" priority="206" operator="greaterThan">
      <formula>0</formula>
    </cfRule>
  </conditionalFormatting>
  <conditionalFormatting sqref="T12">
    <cfRule type="cellIs" dxfId="899" priority="204" operator="greaterThan">
      <formula>0</formula>
    </cfRule>
  </conditionalFormatting>
  <conditionalFormatting sqref="U12">
    <cfRule type="cellIs" dxfId="898" priority="203" operator="greaterThan">
      <formula>0</formula>
    </cfRule>
  </conditionalFormatting>
  <conditionalFormatting sqref="Y12">
    <cfRule type="cellIs" dxfId="897" priority="202" operator="greaterThan">
      <formula>0</formula>
    </cfRule>
  </conditionalFormatting>
  <conditionalFormatting sqref="T16">
    <cfRule type="cellIs" dxfId="896" priority="201" operator="greaterThan">
      <formula>0</formula>
    </cfRule>
  </conditionalFormatting>
  <conditionalFormatting sqref="U16">
    <cfRule type="cellIs" dxfId="895" priority="200" operator="greaterThan">
      <formula>0</formula>
    </cfRule>
  </conditionalFormatting>
  <conditionalFormatting sqref="Y16">
    <cfRule type="cellIs" dxfId="894" priority="199" operator="greaterThan">
      <formula>0</formula>
    </cfRule>
  </conditionalFormatting>
  <conditionalFormatting sqref="T24 T22 T20 T18">
    <cfRule type="cellIs" dxfId="893" priority="198" operator="greaterThan">
      <formula>0</formula>
    </cfRule>
  </conditionalFormatting>
  <conditionalFormatting sqref="U24 U22 U20 U18">
    <cfRule type="cellIs" dxfId="892" priority="197" operator="greaterThan">
      <formula>0</formula>
    </cfRule>
  </conditionalFormatting>
  <conditionalFormatting sqref="Y24 Y22 Y20 Y18">
    <cfRule type="cellIs" dxfId="891" priority="196" operator="greaterThan">
      <formula>0</formula>
    </cfRule>
  </conditionalFormatting>
  <conditionalFormatting sqref="B10:B11 B13 B15 B17 B19 B21 B23 B25">
    <cfRule type="cellIs" dxfId="890" priority="195" operator="greaterThan">
      <formula>0</formula>
    </cfRule>
  </conditionalFormatting>
  <conditionalFormatting sqref="C26 C24 C22 C20 C18 C16 C14">
    <cfRule type="cellIs" dxfId="889" priority="194" operator="greaterThan">
      <formula>0</formula>
    </cfRule>
  </conditionalFormatting>
  <conditionalFormatting sqref="G12">
    <cfRule type="cellIs" dxfId="888" priority="193" operator="greaterThan">
      <formula>0</formula>
    </cfRule>
  </conditionalFormatting>
  <conditionalFormatting sqref="G14">
    <cfRule type="cellIs" dxfId="887" priority="192" operator="greaterThan">
      <formula>0</formula>
    </cfRule>
  </conditionalFormatting>
  <conditionalFormatting sqref="G16">
    <cfRule type="cellIs" dxfId="886" priority="191" operator="greaterThan">
      <formula>0</formula>
    </cfRule>
  </conditionalFormatting>
  <conditionalFormatting sqref="G26">
    <cfRule type="cellIs" dxfId="885" priority="190" operator="greaterThan">
      <formula>0</formula>
    </cfRule>
  </conditionalFormatting>
  <conditionalFormatting sqref="X12">
    <cfRule type="cellIs" dxfId="884" priority="189" operator="greaterThan">
      <formula>0</formula>
    </cfRule>
  </conditionalFormatting>
  <conditionalFormatting sqref="X14">
    <cfRule type="cellIs" dxfId="883" priority="188" operator="greaterThan">
      <formula>0</formula>
    </cfRule>
  </conditionalFormatting>
  <conditionalFormatting sqref="X16">
    <cfRule type="cellIs" dxfId="882" priority="187" operator="greaterThan">
      <formula>0</formula>
    </cfRule>
  </conditionalFormatting>
  <conditionalFormatting sqref="X18">
    <cfRule type="cellIs" dxfId="881" priority="186" operator="greaterThan">
      <formula>0</formula>
    </cfRule>
  </conditionalFormatting>
  <conditionalFormatting sqref="X20">
    <cfRule type="cellIs" dxfId="880" priority="185" operator="greaterThan">
      <formula>0</formula>
    </cfRule>
  </conditionalFormatting>
  <conditionalFormatting sqref="X22">
    <cfRule type="cellIs" dxfId="879" priority="184" operator="greaterThan">
      <formula>0</formula>
    </cfRule>
  </conditionalFormatting>
  <conditionalFormatting sqref="X24">
    <cfRule type="cellIs" dxfId="878" priority="183" operator="greaterThan">
      <formula>0</formula>
    </cfRule>
  </conditionalFormatting>
  <conditionalFormatting sqref="X26">
    <cfRule type="cellIs" dxfId="877" priority="182" operator="greaterThan">
      <formula>0</formula>
    </cfRule>
  </conditionalFormatting>
  <conditionalFormatting sqref="B14">
    <cfRule type="cellIs" dxfId="876" priority="181" operator="greaterThan">
      <formula>0</formula>
    </cfRule>
  </conditionalFormatting>
  <conditionalFormatting sqref="B16">
    <cfRule type="cellIs" dxfId="875" priority="180" operator="greaterThan">
      <formula>0</formula>
    </cfRule>
  </conditionalFormatting>
  <conditionalFormatting sqref="B18">
    <cfRule type="cellIs" dxfId="874" priority="179" operator="greaterThan">
      <formula>0</formula>
    </cfRule>
  </conditionalFormatting>
  <conditionalFormatting sqref="B20">
    <cfRule type="cellIs" dxfId="873" priority="178" operator="greaterThan">
      <formula>0</formula>
    </cfRule>
  </conditionalFormatting>
  <conditionalFormatting sqref="B22">
    <cfRule type="cellIs" dxfId="872" priority="177" operator="greaterThan">
      <formula>0</formula>
    </cfRule>
  </conditionalFormatting>
  <conditionalFormatting sqref="B24">
    <cfRule type="cellIs" dxfId="871" priority="176" operator="greaterThan">
      <formula>0</formula>
    </cfRule>
  </conditionalFormatting>
  <conditionalFormatting sqref="B26">
    <cfRule type="cellIs" dxfId="870" priority="175" operator="greaterThan">
      <formula>0</formula>
    </cfRule>
  </conditionalFormatting>
  <conditionalFormatting sqref="E12">
    <cfRule type="cellIs" dxfId="869" priority="174" operator="greaterThan">
      <formula>0</formula>
    </cfRule>
  </conditionalFormatting>
  <conditionalFormatting sqref="F12">
    <cfRule type="cellIs" dxfId="868" priority="173" operator="greaterThan">
      <formula>0</formula>
    </cfRule>
  </conditionalFormatting>
  <conditionalFormatting sqref="E14">
    <cfRule type="cellIs" dxfId="867" priority="172" operator="greaterThan">
      <formula>0</formula>
    </cfRule>
  </conditionalFormatting>
  <conditionalFormatting sqref="F14">
    <cfRule type="cellIs" dxfId="866" priority="171" operator="greaterThan">
      <formula>0</formula>
    </cfRule>
  </conditionalFormatting>
  <conditionalFormatting sqref="E16">
    <cfRule type="cellIs" dxfId="865" priority="170" operator="greaterThan">
      <formula>0</formula>
    </cfRule>
  </conditionalFormatting>
  <conditionalFormatting sqref="F16">
    <cfRule type="cellIs" dxfId="864" priority="169" operator="greaterThan">
      <formula>0</formula>
    </cfRule>
  </conditionalFormatting>
  <conditionalFormatting sqref="E18">
    <cfRule type="cellIs" dxfId="863" priority="168" operator="greaterThan">
      <formula>0</formula>
    </cfRule>
  </conditionalFormatting>
  <conditionalFormatting sqref="F18">
    <cfRule type="cellIs" dxfId="862" priority="167" operator="greaterThan">
      <formula>0</formula>
    </cfRule>
  </conditionalFormatting>
  <conditionalFormatting sqref="E20">
    <cfRule type="cellIs" dxfId="861" priority="166" operator="greaterThan">
      <formula>0</formula>
    </cfRule>
  </conditionalFormatting>
  <conditionalFormatting sqref="F20">
    <cfRule type="cellIs" dxfId="860" priority="165" operator="greaterThan">
      <formula>0</formula>
    </cfRule>
  </conditionalFormatting>
  <conditionalFormatting sqref="E22">
    <cfRule type="cellIs" dxfId="859" priority="164" operator="greaterThan">
      <formula>0</formula>
    </cfRule>
  </conditionalFormatting>
  <conditionalFormatting sqref="F22">
    <cfRule type="cellIs" dxfId="858" priority="163" operator="greaterThan">
      <formula>0</formula>
    </cfRule>
  </conditionalFormatting>
  <conditionalFormatting sqref="E24">
    <cfRule type="cellIs" dxfId="857" priority="162" operator="greaterThan">
      <formula>0</formula>
    </cfRule>
  </conditionalFormatting>
  <conditionalFormatting sqref="F24">
    <cfRule type="cellIs" dxfId="856" priority="161" operator="greaterThan">
      <formula>0</formula>
    </cfRule>
  </conditionalFormatting>
  <conditionalFormatting sqref="E26">
    <cfRule type="cellIs" dxfId="855" priority="160" operator="greaterThan">
      <formula>0</formula>
    </cfRule>
  </conditionalFormatting>
  <conditionalFormatting sqref="F26">
    <cfRule type="cellIs" dxfId="854" priority="159" operator="greaterThan">
      <formula>0</formula>
    </cfRule>
  </conditionalFormatting>
  <conditionalFormatting sqref="L12">
    <cfRule type="cellIs" dxfId="853" priority="158" operator="greaterThan">
      <formula>0</formula>
    </cfRule>
  </conditionalFormatting>
  <conditionalFormatting sqref="M12">
    <cfRule type="cellIs" dxfId="852" priority="157" operator="greaterThan">
      <formula>0</formula>
    </cfRule>
  </conditionalFormatting>
  <conditionalFormatting sqref="L14">
    <cfRule type="cellIs" dxfId="851" priority="156" operator="greaterThan">
      <formula>0</formula>
    </cfRule>
  </conditionalFormatting>
  <conditionalFormatting sqref="M14">
    <cfRule type="cellIs" dxfId="850" priority="155" operator="greaterThan">
      <formula>0</formula>
    </cfRule>
  </conditionalFormatting>
  <conditionalFormatting sqref="L16">
    <cfRule type="cellIs" dxfId="849" priority="154" operator="greaterThan">
      <formula>0</formula>
    </cfRule>
  </conditionalFormatting>
  <conditionalFormatting sqref="M16">
    <cfRule type="cellIs" dxfId="848" priority="153" operator="greaterThan">
      <formula>0</formula>
    </cfRule>
  </conditionalFormatting>
  <conditionalFormatting sqref="L18">
    <cfRule type="cellIs" dxfId="847" priority="152" operator="greaterThan">
      <formula>0</formula>
    </cfRule>
  </conditionalFormatting>
  <conditionalFormatting sqref="M18">
    <cfRule type="cellIs" dxfId="846" priority="151" operator="greaterThan">
      <formula>0</formula>
    </cfRule>
  </conditionalFormatting>
  <conditionalFormatting sqref="L22">
    <cfRule type="cellIs" dxfId="845" priority="150" operator="greaterThan">
      <formula>0</formula>
    </cfRule>
  </conditionalFormatting>
  <conditionalFormatting sqref="M22">
    <cfRule type="cellIs" dxfId="844" priority="149" operator="greaterThan">
      <formula>0</formula>
    </cfRule>
  </conditionalFormatting>
  <conditionalFormatting sqref="I12:J12">
    <cfRule type="cellIs" dxfId="843" priority="148" operator="greaterThan">
      <formula>0</formula>
    </cfRule>
  </conditionalFormatting>
  <conditionalFormatting sqref="K12">
    <cfRule type="cellIs" dxfId="842" priority="147" operator="greaterThan">
      <formula>0</formula>
    </cfRule>
  </conditionalFormatting>
  <conditionalFormatting sqref="I14:J14">
    <cfRule type="cellIs" dxfId="841" priority="146" operator="greaterThan">
      <formula>0</formula>
    </cfRule>
  </conditionalFormatting>
  <conditionalFormatting sqref="K14">
    <cfRule type="cellIs" dxfId="840" priority="145" operator="greaterThan">
      <formula>0</formula>
    </cfRule>
  </conditionalFormatting>
  <conditionalFormatting sqref="I16:J16">
    <cfRule type="cellIs" dxfId="839" priority="144" operator="greaterThan">
      <formula>0</formula>
    </cfRule>
  </conditionalFormatting>
  <conditionalFormatting sqref="K16">
    <cfRule type="cellIs" dxfId="838" priority="143" operator="greaterThan">
      <formula>0</formula>
    </cfRule>
  </conditionalFormatting>
  <conditionalFormatting sqref="J18">
    <cfRule type="cellIs" dxfId="837" priority="142" operator="greaterThan">
      <formula>0</formula>
    </cfRule>
  </conditionalFormatting>
  <conditionalFormatting sqref="K18">
    <cfRule type="cellIs" dxfId="836" priority="141" operator="greaterThan">
      <formula>0</formula>
    </cfRule>
  </conditionalFormatting>
  <conditionalFormatting sqref="J20">
    <cfRule type="cellIs" dxfId="835" priority="140" operator="greaterThan">
      <formula>0</formula>
    </cfRule>
  </conditionalFormatting>
  <conditionalFormatting sqref="K20">
    <cfRule type="cellIs" dxfId="834" priority="139" operator="greaterThan">
      <formula>0</formula>
    </cfRule>
  </conditionalFormatting>
  <conditionalFormatting sqref="J22">
    <cfRule type="cellIs" dxfId="833" priority="138" operator="greaterThan">
      <formula>0</formula>
    </cfRule>
  </conditionalFormatting>
  <conditionalFormatting sqref="K22">
    <cfRule type="cellIs" dxfId="832" priority="137" operator="greaterThan">
      <formula>0</formula>
    </cfRule>
  </conditionalFormatting>
  <conditionalFormatting sqref="J24">
    <cfRule type="cellIs" dxfId="831" priority="136" operator="greaterThan">
      <formula>0</formula>
    </cfRule>
  </conditionalFormatting>
  <conditionalFormatting sqref="K24">
    <cfRule type="cellIs" dxfId="830" priority="135" operator="greaterThan">
      <formula>0</formula>
    </cfRule>
  </conditionalFormatting>
  <conditionalFormatting sqref="I26:J26">
    <cfRule type="cellIs" dxfId="829" priority="134" operator="greaterThan">
      <formula>0</formula>
    </cfRule>
  </conditionalFormatting>
  <conditionalFormatting sqref="K26">
    <cfRule type="cellIs" dxfId="828" priority="133" operator="greaterThan">
      <formula>0</formula>
    </cfRule>
  </conditionalFormatting>
  <conditionalFormatting sqref="R11 R23 R19 R25 R13 R15 R17 R21">
    <cfRule type="cellIs" dxfId="827" priority="132" operator="greaterThan">
      <formula>0</formula>
    </cfRule>
  </conditionalFormatting>
  <conditionalFormatting sqref="R10">
    <cfRule type="cellIs" dxfId="826" priority="131" operator="greaterThan">
      <formula>0</formula>
    </cfRule>
  </conditionalFormatting>
  <conditionalFormatting sqref="R12">
    <cfRule type="cellIs" dxfId="825" priority="130" operator="greaterThan">
      <formula>0</formula>
    </cfRule>
  </conditionalFormatting>
  <conditionalFormatting sqref="R14">
    <cfRule type="cellIs" dxfId="824" priority="129" operator="greaterThan">
      <formula>0</formula>
    </cfRule>
  </conditionalFormatting>
  <conditionalFormatting sqref="R16">
    <cfRule type="cellIs" dxfId="823" priority="128" operator="greaterThan">
      <formula>0</formula>
    </cfRule>
  </conditionalFormatting>
  <conditionalFormatting sqref="R18">
    <cfRule type="cellIs" dxfId="822" priority="127" operator="greaterThan">
      <formula>0</formula>
    </cfRule>
  </conditionalFormatting>
  <conditionalFormatting sqref="R20">
    <cfRule type="cellIs" dxfId="821" priority="126" operator="greaterThan">
      <formula>0</formula>
    </cfRule>
  </conditionalFormatting>
  <conditionalFormatting sqref="R22">
    <cfRule type="cellIs" dxfId="820" priority="125" operator="greaterThan">
      <formula>0</formula>
    </cfRule>
  </conditionalFormatting>
  <conditionalFormatting sqref="R24">
    <cfRule type="cellIs" dxfId="819" priority="124" operator="greaterThan">
      <formula>0</formula>
    </cfRule>
  </conditionalFormatting>
  <conditionalFormatting sqref="R26">
    <cfRule type="cellIs" dxfId="818" priority="123" operator="greaterThan">
      <formula>0</formula>
    </cfRule>
  </conditionalFormatting>
  <conditionalFormatting sqref="G18">
    <cfRule type="cellIs" dxfId="817" priority="122" operator="greaterThan">
      <formula>0</formula>
    </cfRule>
  </conditionalFormatting>
  <conditionalFormatting sqref="I18">
    <cfRule type="cellIs" dxfId="816" priority="121" operator="greaterThan">
      <formula>0</formula>
    </cfRule>
  </conditionalFormatting>
  <conditionalFormatting sqref="G20">
    <cfRule type="cellIs" dxfId="815" priority="120" operator="greaterThan">
      <formula>0</formula>
    </cfRule>
  </conditionalFormatting>
  <conditionalFormatting sqref="I20">
    <cfRule type="cellIs" dxfId="814" priority="119" operator="greaterThan">
      <formula>0</formula>
    </cfRule>
  </conditionalFormatting>
  <conditionalFormatting sqref="G22">
    <cfRule type="cellIs" dxfId="813" priority="118" operator="greaterThan">
      <formula>0</formula>
    </cfRule>
  </conditionalFormatting>
  <conditionalFormatting sqref="I22">
    <cfRule type="cellIs" dxfId="812" priority="117" operator="greaterThan">
      <formula>0</formula>
    </cfRule>
  </conditionalFormatting>
  <conditionalFormatting sqref="G24">
    <cfRule type="cellIs" dxfId="811" priority="116" operator="greaterThan">
      <formula>0</formula>
    </cfRule>
  </conditionalFormatting>
  <conditionalFormatting sqref="I24">
    <cfRule type="cellIs" dxfId="810" priority="115" operator="greaterThan">
      <formula>0</formula>
    </cfRule>
  </conditionalFormatting>
  <conditionalFormatting sqref="O11 O19 O23 O25 O13 O15 O17 O21">
    <cfRule type="cellIs" dxfId="809" priority="114" operator="greaterThan">
      <formula>0</formula>
    </cfRule>
  </conditionalFormatting>
  <conditionalFormatting sqref="N11 N13 N15 N17 N19 N23 N25 N21">
    <cfRule type="cellIs" dxfId="808" priority="113" operator="greaterThan">
      <formula>0</formula>
    </cfRule>
  </conditionalFormatting>
  <conditionalFormatting sqref="N10:O10">
    <cfRule type="cellIs" dxfId="807" priority="112" operator="greaterThan">
      <formula>0</formula>
    </cfRule>
  </conditionalFormatting>
  <conditionalFormatting sqref="O12">
    <cfRule type="cellIs" dxfId="806" priority="111" operator="greaterThan">
      <formula>0</formula>
    </cfRule>
  </conditionalFormatting>
  <conditionalFormatting sqref="O14">
    <cfRule type="cellIs" dxfId="805" priority="110" operator="greaterThan">
      <formula>0</formula>
    </cfRule>
  </conditionalFormatting>
  <conditionalFormatting sqref="O16">
    <cfRule type="cellIs" dxfId="804" priority="109" operator="greaterThan">
      <formula>0</formula>
    </cfRule>
  </conditionalFormatting>
  <conditionalFormatting sqref="O26">
    <cfRule type="cellIs" dxfId="803" priority="108" operator="greaterThan">
      <formula>0</formula>
    </cfRule>
  </conditionalFormatting>
  <conditionalFormatting sqref="N12">
    <cfRule type="cellIs" dxfId="802" priority="107" operator="greaterThan">
      <formula>0</formula>
    </cfRule>
  </conditionalFormatting>
  <conditionalFormatting sqref="N14">
    <cfRule type="cellIs" dxfId="801" priority="106" operator="greaterThan">
      <formula>0</formula>
    </cfRule>
  </conditionalFormatting>
  <conditionalFormatting sqref="N16">
    <cfRule type="cellIs" dxfId="800" priority="105" operator="greaterThan">
      <formula>0</formula>
    </cfRule>
  </conditionalFormatting>
  <conditionalFormatting sqref="N26">
    <cfRule type="cellIs" dxfId="799" priority="104" operator="greaterThan">
      <formula>0</formula>
    </cfRule>
  </conditionalFormatting>
  <conditionalFormatting sqref="O18">
    <cfRule type="cellIs" dxfId="798" priority="103" operator="greaterThan">
      <formula>0</formula>
    </cfRule>
  </conditionalFormatting>
  <conditionalFormatting sqref="N18">
    <cfRule type="cellIs" dxfId="797" priority="102" operator="greaterThan">
      <formula>0</formula>
    </cfRule>
  </conditionalFormatting>
  <conditionalFormatting sqref="O20">
    <cfRule type="cellIs" dxfId="796" priority="101" operator="greaterThan">
      <formula>0</formula>
    </cfRule>
  </conditionalFormatting>
  <conditionalFormatting sqref="N20">
    <cfRule type="cellIs" dxfId="795" priority="100" operator="greaterThan">
      <formula>0</formula>
    </cfRule>
  </conditionalFormatting>
  <conditionalFormatting sqref="O22">
    <cfRule type="cellIs" dxfId="794" priority="99" operator="greaterThan">
      <formula>0</formula>
    </cfRule>
  </conditionalFormatting>
  <conditionalFormatting sqref="N22">
    <cfRule type="cellIs" dxfId="793" priority="98" operator="greaterThan">
      <formula>0</formula>
    </cfRule>
  </conditionalFormatting>
  <conditionalFormatting sqref="O24">
    <cfRule type="cellIs" dxfId="792" priority="97" operator="greaterThan">
      <formula>0</formula>
    </cfRule>
  </conditionalFormatting>
  <conditionalFormatting sqref="N24">
    <cfRule type="cellIs" dxfId="791" priority="96" operator="greaterThan">
      <formula>0</formula>
    </cfRule>
  </conditionalFormatting>
  <conditionalFormatting sqref="C12">
    <cfRule type="cellIs" dxfId="790" priority="95" operator="greaterThan">
      <formula>0</formula>
    </cfRule>
  </conditionalFormatting>
  <conditionalFormatting sqref="B12">
    <cfRule type="cellIs" dxfId="789" priority="94" operator="greaterThan">
      <formula>0</formula>
    </cfRule>
  </conditionalFormatting>
  <conditionalFormatting sqref="AC11 AC13 AC15 AC17 AC19 AC23 AC25 AC21">
    <cfRule type="cellIs" dxfId="788" priority="93" operator="greaterThan">
      <formula>0</formula>
    </cfRule>
  </conditionalFormatting>
  <conditionalFormatting sqref="AD11:AF11 AD13:AF13 AD15:AF15 AD17:AF17 AD19:AF19 AD23:AF23 AD25:AF25 AD21:AF21">
    <cfRule type="cellIs" dxfId="787" priority="92" operator="greaterThan">
      <formula>0</formula>
    </cfRule>
  </conditionalFormatting>
  <conditionalFormatting sqref="AC10:AF10">
    <cfRule type="cellIs" dxfId="786" priority="91" operator="greaterThan">
      <formula>0</formula>
    </cfRule>
  </conditionalFormatting>
  <conditionalFormatting sqref="AC12:AF12">
    <cfRule type="cellIs" dxfId="785" priority="90" operator="greaterThan">
      <formula>0</formula>
    </cfRule>
  </conditionalFormatting>
  <conditionalFormatting sqref="AC14:AF14">
    <cfRule type="cellIs" dxfId="784" priority="89" operator="greaterThan">
      <formula>0</formula>
    </cfRule>
  </conditionalFormatting>
  <conditionalFormatting sqref="AC16:AF16">
    <cfRule type="cellIs" dxfId="783" priority="88" operator="greaterThan">
      <formula>0</formula>
    </cfRule>
  </conditionalFormatting>
  <conditionalFormatting sqref="AC18:AF18">
    <cfRule type="cellIs" dxfId="782" priority="87" operator="greaterThan">
      <formula>0</formula>
    </cfRule>
  </conditionalFormatting>
  <conditionalFormatting sqref="AC20:AF20">
    <cfRule type="cellIs" dxfId="781" priority="86" operator="greaterThan">
      <formula>0</formula>
    </cfRule>
  </conditionalFormatting>
  <conditionalFormatting sqref="AC22:AF22">
    <cfRule type="cellIs" dxfId="780" priority="85" operator="greaterThan">
      <formula>0</formula>
    </cfRule>
  </conditionalFormatting>
  <conditionalFormatting sqref="AC24:AF24">
    <cfRule type="cellIs" dxfId="779" priority="84" operator="greaterThan">
      <formula>0</formula>
    </cfRule>
  </conditionalFormatting>
  <conditionalFormatting sqref="Z11 Z23 Z19 Z25 Z13 Z15 Z17 Z21">
    <cfRule type="cellIs" dxfId="778" priority="82" operator="greaterThan">
      <formula>0</formula>
    </cfRule>
  </conditionalFormatting>
  <conditionalFormatting sqref="AA11 AA13 AA15 AA17 AA19 AA23 AA25:AA26 AA21">
    <cfRule type="cellIs" dxfId="777" priority="81" operator="greaterThan">
      <formula>0</formula>
    </cfRule>
  </conditionalFormatting>
  <conditionalFormatting sqref="Z10">
    <cfRule type="cellIs" dxfId="776" priority="80" operator="greaterThan">
      <formula>0</formula>
    </cfRule>
  </conditionalFormatting>
  <conditionalFormatting sqref="Z26 Z24 Z20">
    <cfRule type="cellIs" dxfId="775" priority="79" operator="greaterThan">
      <formula>0</formula>
    </cfRule>
  </conditionalFormatting>
  <conditionalFormatting sqref="AA10">
    <cfRule type="cellIs" dxfId="774" priority="78" operator="greaterThan">
      <formula>0</formula>
    </cfRule>
  </conditionalFormatting>
  <conditionalFormatting sqref="AA20">
    <cfRule type="cellIs" dxfId="773" priority="77" operator="greaterThan">
      <formula>0</formula>
    </cfRule>
  </conditionalFormatting>
  <conditionalFormatting sqref="AA24">
    <cfRule type="cellIs" dxfId="772" priority="76" operator="greaterThan">
      <formula>0</formula>
    </cfRule>
  </conditionalFormatting>
  <conditionalFormatting sqref="Z12">
    <cfRule type="cellIs" dxfId="771" priority="75" operator="greaterThan">
      <formula>0</formula>
    </cfRule>
  </conditionalFormatting>
  <conditionalFormatting sqref="AA12">
    <cfRule type="cellIs" dxfId="770" priority="74" operator="greaterThan">
      <formula>0</formula>
    </cfRule>
  </conditionalFormatting>
  <conditionalFormatting sqref="Z14">
    <cfRule type="cellIs" dxfId="769" priority="73" operator="greaterThan">
      <formula>0</formula>
    </cfRule>
  </conditionalFormatting>
  <conditionalFormatting sqref="AA14">
    <cfRule type="cellIs" dxfId="768" priority="72" operator="greaterThan">
      <formula>0</formula>
    </cfRule>
  </conditionalFormatting>
  <conditionalFormatting sqref="Z16">
    <cfRule type="cellIs" dxfId="767" priority="71" operator="greaterThan">
      <formula>0</formula>
    </cfRule>
  </conditionalFormatting>
  <conditionalFormatting sqref="AA16">
    <cfRule type="cellIs" dxfId="766" priority="70" operator="greaterThan">
      <formula>0</formula>
    </cfRule>
  </conditionalFormatting>
  <conditionalFormatting sqref="Z18">
    <cfRule type="cellIs" dxfId="765" priority="69" operator="greaterThan">
      <formula>0</formula>
    </cfRule>
  </conditionalFormatting>
  <conditionalFormatting sqref="AA18">
    <cfRule type="cellIs" dxfId="764" priority="68" operator="greaterThan">
      <formula>0</formula>
    </cfRule>
  </conditionalFormatting>
  <conditionalFormatting sqref="Z22">
    <cfRule type="cellIs" dxfId="763" priority="67" operator="greaterThan">
      <formula>0</formula>
    </cfRule>
  </conditionalFormatting>
  <conditionalFormatting sqref="AA22">
    <cfRule type="cellIs" dxfId="762" priority="66" operator="greaterThan">
      <formula>0</formula>
    </cfRule>
  </conditionalFormatting>
  <conditionalFormatting sqref="AB11 AB13 AB15 AB17 AB19 AB23 AB25 AB21">
    <cfRule type="cellIs" dxfId="761" priority="65" operator="greaterThan">
      <formula>0</formula>
    </cfRule>
  </conditionalFormatting>
  <conditionalFormatting sqref="AB10">
    <cfRule type="cellIs" dxfId="760" priority="64" operator="greaterThan">
      <formula>0</formula>
    </cfRule>
  </conditionalFormatting>
  <conditionalFormatting sqref="AB12">
    <cfRule type="cellIs" dxfId="759" priority="63" operator="greaterThan">
      <formula>0</formula>
    </cfRule>
  </conditionalFormatting>
  <conditionalFormatting sqref="AB14">
    <cfRule type="cellIs" dxfId="758" priority="62" operator="greaterThan">
      <formula>0</formula>
    </cfRule>
  </conditionalFormatting>
  <conditionalFormatting sqref="AB16">
    <cfRule type="cellIs" dxfId="757" priority="61" operator="greaterThan">
      <formula>0</formula>
    </cfRule>
  </conditionalFormatting>
  <conditionalFormatting sqref="AB26">
    <cfRule type="cellIs" dxfId="756" priority="60" operator="greaterThan">
      <formula>0</formula>
    </cfRule>
  </conditionalFormatting>
  <conditionalFormatting sqref="AB18">
    <cfRule type="cellIs" dxfId="755" priority="59" operator="greaterThan">
      <formula>0</formula>
    </cfRule>
  </conditionalFormatting>
  <conditionalFormatting sqref="AB20">
    <cfRule type="cellIs" dxfId="754" priority="58" operator="greaterThan">
      <formula>0</formula>
    </cfRule>
  </conditionalFormatting>
  <conditionalFormatting sqref="AB22">
    <cfRule type="cellIs" dxfId="753" priority="57" operator="greaterThan">
      <formula>0</formula>
    </cfRule>
  </conditionalFormatting>
  <conditionalFormatting sqref="AB24">
    <cfRule type="cellIs" dxfId="752" priority="56" operator="greaterThan">
      <formula>0</formula>
    </cfRule>
  </conditionalFormatting>
  <conditionalFormatting sqref="H19 H25 H21">
    <cfRule type="cellIs" dxfId="751" priority="44" operator="greaterThan">
      <formula>0</formula>
    </cfRule>
  </conditionalFormatting>
  <conditionalFormatting sqref="H11 H23 H13 H15 H17">
    <cfRule type="cellIs" dxfId="750" priority="54" operator="greaterThan">
      <formula>0</formula>
    </cfRule>
  </conditionalFormatting>
  <conditionalFormatting sqref="H10">
    <cfRule type="cellIs" dxfId="749" priority="53" operator="greaterThan">
      <formula>0</formula>
    </cfRule>
  </conditionalFormatting>
  <conditionalFormatting sqref="H12">
    <cfRule type="cellIs" dxfId="748" priority="52" operator="greaterThan">
      <formula>0</formula>
    </cfRule>
  </conditionalFormatting>
  <conditionalFormatting sqref="H14">
    <cfRule type="cellIs" dxfId="747" priority="51" operator="greaterThan">
      <formula>0</formula>
    </cfRule>
  </conditionalFormatting>
  <conditionalFormatting sqref="H16">
    <cfRule type="cellIs" dxfId="746" priority="50" operator="greaterThan">
      <formula>0</formula>
    </cfRule>
  </conditionalFormatting>
  <conditionalFormatting sqref="H18">
    <cfRule type="cellIs" dxfId="745" priority="49" operator="greaterThan">
      <formula>0</formula>
    </cfRule>
  </conditionalFormatting>
  <conditionalFormatting sqref="H20">
    <cfRule type="cellIs" dxfId="744" priority="48" operator="greaterThan">
      <formula>0</formula>
    </cfRule>
  </conditionalFormatting>
  <conditionalFormatting sqref="H22">
    <cfRule type="cellIs" dxfId="743" priority="47" operator="greaterThan">
      <formula>0</formula>
    </cfRule>
  </conditionalFormatting>
  <conditionalFormatting sqref="H24">
    <cfRule type="cellIs" dxfId="742" priority="46" operator="greaterThan">
      <formula>0</formula>
    </cfRule>
  </conditionalFormatting>
  <conditionalFormatting sqref="H26">
    <cfRule type="cellIs" dxfId="741" priority="45" operator="greaterThan">
      <formula>0</formula>
    </cfRule>
  </conditionalFormatting>
  <conditionalFormatting sqref="P11 P19:Q19 P23 P25:Q25 P13 P15 P17 P21:Q21 P10:Q10">
    <cfRule type="cellIs" dxfId="740" priority="29" operator="greaterThan">
      <formula>0</formula>
    </cfRule>
  </conditionalFormatting>
  <conditionalFormatting sqref="Q11 Q13 Q15 Q17">
    <cfRule type="cellIs" dxfId="739" priority="43" operator="greaterThan">
      <formula>0</formula>
    </cfRule>
  </conditionalFormatting>
  <conditionalFormatting sqref="Q23">
    <cfRule type="cellIs" dxfId="738" priority="42" operator="greaterThan">
      <formula>0</formula>
    </cfRule>
  </conditionalFormatting>
  <conditionalFormatting sqref="P12:Q12">
    <cfRule type="cellIs" dxfId="737" priority="41" operator="greaterThan">
      <formula>0</formula>
    </cfRule>
  </conditionalFormatting>
  <conditionalFormatting sqref="P14:Q14">
    <cfRule type="cellIs" dxfId="736" priority="40" operator="greaterThan">
      <formula>0</formula>
    </cfRule>
  </conditionalFormatting>
  <conditionalFormatting sqref="P16:Q16">
    <cfRule type="cellIs" dxfId="735" priority="39" operator="greaterThan">
      <formula>0</formula>
    </cfRule>
  </conditionalFormatting>
  <conditionalFormatting sqref="Q18">
    <cfRule type="cellIs" dxfId="734" priority="38" operator="greaterThan">
      <formula>0</formula>
    </cfRule>
  </conditionalFormatting>
  <conditionalFormatting sqref="Q20">
    <cfRule type="cellIs" dxfId="733" priority="37" operator="greaterThan">
      <formula>0</formula>
    </cfRule>
  </conditionalFormatting>
  <conditionalFormatting sqref="Q22">
    <cfRule type="cellIs" dxfId="732" priority="36" operator="greaterThan">
      <formula>0</formula>
    </cfRule>
  </conditionalFormatting>
  <conditionalFormatting sqref="Q24">
    <cfRule type="cellIs" dxfId="731" priority="35" operator="greaterThan">
      <formula>0</formula>
    </cfRule>
  </conditionalFormatting>
  <conditionalFormatting sqref="P26:Q26">
    <cfRule type="cellIs" dxfId="730" priority="34" operator="greaterThan">
      <formula>0</formula>
    </cfRule>
  </conditionalFormatting>
  <conditionalFormatting sqref="P18">
    <cfRule type="cellIs" dxfId="729" priority="33" operator="greaterThan">
      <formula>0</formula>
    </cfRule>
  </conditionalFormatting>
  <conditionalFormatting sqref="P20">
    <cfRule type="cellIs" dxfId="728" priority="32" operator="greaterThan">
      <formula>0</formula>
    </cfRule>
  </conditionalFormatting>
  <conditionalFormatting sqref="P22">
    <cfRule type="cellIs" dxfId="727" priority="31" operator="greaterThan">
      <formula>0</formula>
    </cfRule>
  </conditionalFormatting>
  <conditionalFormatting sqref="P24">
    <cfRule type="cellIs" dxfId="726" priority="30" operator="greaterThan">
      <formula>0</formula>
    </cfRule>
  </conditionalFormatting>
  <conditionalFormatting sqref="V11 V19 V23 V25 V13 V15 V17 V21">
    <cfRule type="cellIs" dxfId="725" priority="28" operator="greaterThan">
      <formula>0</formula>
    </cfRule>
  </conditionalFormatting>
  <conditionalFormatting sqref="V10">
    <cfRule type="cellIs" dxfId="724" priority="27" operator="greaterThan">
      <formula>0</formula>
    </cfRule>
  </conditionalFormatting>
  <conditionalFormatting sqref="V12">
    <cfRule type="cellIs" dxfId="723" priority="26" operator="greaterThan">
      <formula>0</formula>
    </cfRule>
  </conditionalFormatting>
  <conditionalFormatting sqref="V14">
    <cfRule type="cellIs" dxfId="722" priority="25" operator="greaterThan">
      <formula>0</formula>
    </cfRule>
  </conditionalFormatting>
  <conditionalFormatting sqref="V16">
    <cfRule type="cellIs" dxfId="721" priority="24" operator="greaterThan">
      <formula>0</formula>
    </cfRule>
  </conditionalFormatting>
  <conditionalFormatting sqref="V26">
    <cfRule type="cellIs" dxfId="720" priority="23" operator="greaterThan">
      <formula>0</formula>
    </cfRule>
  </conditionalFormatting>
  <conditionalFormatting sqref="V18">
    <cfRule type="cellIs" dxfId="719" priority="22" operator="greaterThan">
      <formula>0</formula>
    </cfRule>
  </conditionalFormatting>
  <conditionalFormatting sqref="V20">
    <cfRule type="cellIs" dxfId="718" priority="21" operator="greaterThan">
      <formula>0</formula>
    </cfRule>
  </conditionalFormatting>
  <conditionalFormatting sqref="V22">
    <cfRule type="cellIs" dxfId="717" priority="20" operator="greaterThan">
      <formula>0</formula>
    </cfRule>
  </conditionalFormatting>
  <conditionalFormatting sqref="V24">
    <cfRule type="cellIs" dxfId="716" priority="19" operator="greaterThan">
      <formula>0</formula>
    </cfRule>
  </conditionalFormatting>
  <conditionalFormatting sqref="W19 W23 W25 W13 W15 W17 W21 W10:W11">
    <cfRule type="cellIs" dxfId="715" priority="10" operator="greaterThan">
      <formula>0</formula>
    </cfRule>
  </conditionalFormatting>
  <conditionalFormatting sqref="W12">
    <cfRule type="cellIs" dxfId="714" priority="18" operator="greaterThan">
      <formula>0</formula>
    </cfRule>
  </conditionalFormatting>
  <conditionalFormatting sqref="W14">
    <cfRule type="cellIs" dxfId="713" priority="17" operator="greaterThan">
      <formula>0</formula>
    </cfRule>
  </conditionalFormatting>
  <conditionalFormatting sqref="W16">
    <cfRule type="cellIs" dxfId="712" priority="16" operator="greaterThan">
      <formula>0</formula>
    </cfRule>
  </conditionalFormatting>
  <conditionalFormatting sqref="W26">
    <cfRule type="cellIs" dxfId="711" priority="15" operator="greaterThan">
      <formula>0</formula>
    </cfRule>
  </conditionalFormatting>
  <conditionalFormatting sqref="W18">
    <cfRule type="cellIs" dxfId="710" priority="14" operator="greaterThan">
      <formula>0</formula>
    </cfRule>
  </conditionalFormatting>
  <conditionalFormatting sqref="W20">
    <cfRule type="cellIs" dxfId="709" priority="13" operator="greaterThan">
      <formula>0</formula>
    </cfRule>
  </conditionalFormatting>
  <conditionalFormatting sqref="W22">
    <cfRule type="cellIs" dxfId="708" priority="12" operator="greaterThan">
      <formula>0</formula>
    </cfRule>
  </conditionalFormatting>
  <conditionalFormatting sqref="W24">
    <cfRule type="cellIs" dxfId="707" priority="11" operator="greaterThan">
      <formula>0</formula>
    </cfRule>
  </conditionalFormatting>
  <conditionalFormatting sqref="D10:D11 D13 D15 D17 D19 D21 D23 D25">
    <cfRule type="cellIs" dxfId="706" priority="9" operator="greaterThan">
      <formula>0</formula>
    </cfRule>
  </conditionalFormatting>
  <conditionalFormatting sqref="D14">
    <cfRule type="cellIs" dxfId="705" priority="8" operator="greaterThan">
      <formula>0</formula>
    </cfRule>
  </conditionalFormatting>
  <conditionalFormatting sqref="D16">
    <cfRule type="cellIs" dxfId="704" priority="7" operator="greaterThan">
      <formula>0</formula>
    </cfRule>
  </conditionalFormatting>
  <conditionalFormatting sqref="D18">
    <cfRule type="cellIs" dxfId="703" priority="6" operator="greaterThan">
      <formula>0</formula>
    </cfRule>
  </conditionalFormatting>
  <conditionalFormatting sqref="D20">
    <cfRule type="cellIs" dxfId="702" priority="5" operator="greaterThan">
      <formula>0</formula>
    </cfRule>
  </conditionalFormatting>
  <conditionalFormatting sqref="D22">
    <cfRule type="cellIs" dxfId="701" priority="4" operator="greaterThan">
      <formula>0</formula>
    </cfRule>
  </conditionalFormatting>
  <conditionalFormatting sqref="D24">
    <cfRule type="cellIs" dxfId="700" priority="3" operator="greaterThan">
      <formula>0</formula>
    </cfRule>
  </conditionalFormatting>
  <conditionalFormatting sqref="D26">
    <cfRule type="cellIs" dxfId="699" priority="2" operator="greaterThan">
      <formula>0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H26"/>
  <sheetViews>
    <sheetView workbookViewId="0">
      <selection activeCell="AH26" sqref="A1:AH26"/>
    </sheetView>
  </sheetViews>
  <sheetFormatPr defaultColWidth="10.76171875" defaultRowHeight="15" x14ac:dyDescent="0.2"/>
  <cols>
    <col min="1" max="1" width="24.6171875" customWidth="1"/>
    <col min="2" max="17" width="4.03515625" customWidth="1"/>
    <col min="18" max="28" width="3.8984375" customWidth="1"/>
    <col min="29" max="29" width="4.16796875" customWidth="1"/>
    <col min="30" max="31" width="4.16796875" style="252" customWidth="1"/>
  </cols>
  <sheetData>
    <row r="1" spans="1:34" ht="16.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67"/>
      <c r="Z1" s="567"/>
      <c r="AA1" s="567"/>
      <c r="AB1" s="39"/>
    </row>
    <row r="2" spans="1:34" ht="16.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66"/>
      <c r="Z2" s="566"/>
      <c r="AA2" s="566"/>
      <c r="AF2" s="522" t="s">
        <v>10</v>
      </c>
    </row>
    <row r="3" spans="1:34" ht="16.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66"/>
      <c r="Z3" s="566"/>
      <c r="AA3" s="566"/>
      <c r="AF3" s="498" t="s">
        <v>11</v>
      </c>
    </row>
    <row r="4" spans="1:34" ht="16.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66"/>
      <c r="Z4" s="566"/>
      <c r="AA4" s="566"/>
      <c r="AF4" s="499" t="s">
        <v>13</v>
      </c>
    </row>
    <row r="5" spans="1:34" ht="16.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F5" s="500" t="s">
        <v>14</v>
      </c>
    </row>
    <row r="6" spans="1:34" ht="16.5" customHeight="1" x14ac:dyDescent="0.2">
      <c r="A6" s="44" t="s">
        <v>211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67"/>
      <c r="Z6" s="567"/>
      <c r="AA6" s="567"/>
      <c r="AB6" s="38"/>
    </row>
    <row r="7" spans="1:34" ht="16.5" customHeight="1" x14ac:dyDescent="0.2">
      <c r="A7" s="39"/>
      <c r="B7" s="201" t="s">
        <v>20</v>
      </c>
      <c r="C7" s="201" t="s">
        <v>20</v>
      </c>
      <c r="D7" s="201" t="s">
        <v>19</v>
      </c>
      <c r="E7" s="201" t="s">
        <v>18</v>
      </c>
      <c r="F7" s="198" t="s">
        <v>16</v>
      </c>
      <c r="G7" s="198" t="s">
        <v>17</v>
      </c>
      <c r="H7" s="201" t="s">
        <v>21</v>
      </c>
      <c r="I7" s="201" t="s">
        <v>20</v>
      </c>
      <c r="J7" s="201" t="s">
        <v>20</v>
      </c>
      <c r="K7" s="201" t="s">
        <v>19</v>
      </c>
      <c r="L7" s="201" t="s">
        <v>18</v>
      </c>
      <c r="M7" s="198" t="s">
        <v>16</v>
      </c>
      <c r="N7" s="198" t="s">
        <v>17</v>
      </c>
      <c r="O7" s="201" t="s">
        <v>21</v>
      </c>
      <c r="P7" s="201" t="s">
        <v>20</v>
      </c>
      <c r="Q7" s="201" t="s">
        <v>20</v>
      </c>
      <c r="R7" s="201" t="s">
        <v>19</v>
      </c>
      <c r="S7" s="201" t="s">
        <v>18</v>
      </c>
      <c r="T7" s="198" t="s">
        <v>16</v>
      </c>
      <c r="U7" s="198" t="s">
        <v>17</v>
      </c>
      <c r="V7" s="201" t="s">
        <v>21</v>
      </c>
      <c r="W7" s="201" t="s">
        <v>20</v>
      </c>
      <c r="X7" s="201" t="s">
        <v>20</v>
      </c>
      <c r="Y7" s="201" t="s">
        <v>19</v>
      </c>
      <c r="Z7" s="201" t="s">
        <v>18</v>
      </c>
      <c r="AA7" s="198" t="s">
        <v>16</v>
      </c>
      <c r="AB7" s="198" t="s">
        <v>17</v>
      </c>
      <c r="AC7" s="201" t="s">
        <v>21</v>
      </c>
      <c r="AD7" s="201" t="s">
        <v>20</v>
      </c>
      <c r="AE7" s="201" t="s">
        <v>20</v>
      </c>
      <c r="AF7" s="201" t="s">
        <v>193</v>
      </c>
      <c r="AG7" s="201" t="s">
        <v>194</v>
      </c>
      <c r="AH7" s="201" t="s">
        <v>195</v>
      </c>
    </row>
    <row r="8" spans="1:34" s="252" customFormat="1" ht="16.5" customHeight="1" thickBot="1" x14ac:dyDescent="0.25">
      <c r="A8" s="517" t="s">
        <v>0</v>
      </c>
      <c r="B8" s="479">
        <v>1</v>
      </c>
      <c r="C8" s="479">
        <v>2</v>
      </c>
      <c r="D8" s="479">
        <v>3</v>
      </c>
      <c r="E8" s="479">
        <v>4</v>
      </c>
      <c r="F8" s="481">
        <v>5</v>
      </c>
      <c r="G8" s="481">
        <v>6</v>
      </c>
      <c r="H8" s="479">
        <v>7</v>
      </c>
      <c r="I8" s="479">
        <v>8</v>
      </c>
      <c r="J8" s="479">
        <v>9</v>
      </c>
      <c r="K8" s="479">
        <v>10</v>
      </c>
      <c r="L8" s="479">
        <v>11</v>
      </c>
      <c r="M8" s="481">
        <v>12</v>
      </c>
      <c r="N8" s="481">
        <v>13</v>
      </c>
      <c r="O8" s="479">
        <v>14</v>
      </c>
      <c r="P8" s="479">
        <v>15</v>
      </c>
      <c r="Q8" s="479">
        <v>16</v>
      </c>
      <c r="R8" s="479">
        <v>17</v>
      </c>
      <c r="S8" s="479">
        <v>18</v>
      </c>
      <c r="T8" s="481">
        <v>19</v>
      </c>
      <c r="U8" s="481">
        <v>20</v>
      </c>
      <c r="V8" s="288">
        <v>21</v>
      </c>
      <c r="W8" s="479">
        <v>22</v>
      </c>
      <c r="X8" s="479">
        <v>23</v>
      </c>
      <c r="Y8" s="479">
        <v>24</v>
      </c>
      <c r="Z8" s="516">
        <v>25</v>
      </c>
      <c r="AA8" s="549">
        <v>26</v>
      </c>
      <c r="AB8" s="275">
        <v>27</v>
      </c>
      <c r="AC8" s="288">
        <v>28</v>
      </c>
      <c r="AD8" s="288">
        <v>29</v>
      </c>
      <c r="AE8" s="288">
        <v>30</v>
      </c>
      <c r="AF8" s="512"/>
      <c r="AG8" s="512"/>
      <c r="AH8" s="512"/>
    </row>
    <row r="9" spans="1:34" ht="2.25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4"/>
      <c r="W9" s="601"/>
      <c r="X9" s="601"/>
      <c r="Y9" s="601"/>
      <c r="Z9" s="601"/>
      <c r="AA9" s="601"/>
      <c r="AB9" s="625"/>
      <c r="AC9" s="625"/>
      <c r="AD9" s="568"/>
      <c r="AE9" s="568"/>
      <c r="AF9" s="512"/>
      <c r="AG9" s="512"/>
      <c r="AH9" s="512"/>
    </row>
    <row r="10" spans="1:34" ht="16.5" customHeight="1" x14ac:dyDescent="0.2">
      <c r="A10" s="496" t="s">
        <v>1</v>
      </c>
      <c r="B10" s="88">
        <v>0</v>
      </c>
      <c r="C10" s="88">
        <v>0</v>
      </c>
      <c r="D10" s="88">
        <v>0</v>
      </c>
      <c r="E10" s="88">
        <v>0</v>
      </c>
      <c r="F10" s="202">
        <v>0</v>
      </c>
      <c r="G10" s="202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202">
        <v>0</v>
      </c>
      <c r="N10" s="202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202">
        <v>0</v>
      </c>
      <c r="U10" s="202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202">
        <v>0</v>
      </c>
      <c r="AB10" s="198">
        <v>0</v>
      </c>
      <c r="AC10" s="201">
        <v>0</v>
      </c>
      <c r="AD10" s="201">
        <v>0</v>
      </c>
      <c r="AE10" s="201">
        <v>0</v>
      </c>
      <c r="AF10" s="550">
        <v>22</v>
      </c>
      <c r="AG10" s="553"/>
      <c r="AH10" s="553"/>
    </row>
    <row r="11" spans="1:34" ht="3.75" customHeight="1" x14ac:dyDescent="0.2">
      <c r="A11" s="57"/>
      <c r="B11" s="82"/>
      <c r="C11" s="82"/>
      <c r="D11" s="82"/>
      <c r="E11" s="82"/>
      <c r="F11" s="482"/>
      <c r="G11" s="482"/>
      <c r="H11" s="82"/>
      <c r="I11" s="82"/>
      <c r="J11" s="82"/>
      <c r="K11" s="82"/>
      <c r="L11" s="82"/>
      <c r="M11" s="482"/>
      <c r="N11" s="482"/>
      <c r="O11" s="82"/>
      <c r="P11" s="82"/>
      <c r="Q11" s="82"/>
      <c r="R11" s="82"/>
      <c r="S11" s="82"/>
      <c r="T11" s="482"/>
      <c r="U11" s="482"/>
      <c r="V11" s="82"/>
      <c r="W11" s="82"/>
      <c r="X11" s="82"/>
      <c r="Y11" s="82"/>
      <c r="Z11" s="82"/>
      <c r="AA11" s="482"/>
      <c r="AB11" s="471"/>
      <c r="AC11" s="475"/>
      <c r="AD11" s="475"/>
      <c r="AE11" s="475"/>
      <c r="AF11" s="553"/>
      <c r="AG11" s="553"/>
      <c r="AH11" s="553"/>
    </row>
    <row r="12" spans="1:34" ht="16.5" customHeight="1" x14ac:dyDescent="0.2">
      <c r="A12" s="52" t="s">
        <v>2</v>
      </c>
      <c r="B12" s="88">
        <v>0</v>
      </c>
      <c r="C12" s="88">
        <v>0</v>
      </c>
      <c r="D12" s="88">
        <v>0</v>
      </c>
      <c r="E12" s="88">
        <v>0</v>
      </c>
      <c r="F12" s="202">
        <v>0</v>
      </c>
      <c r="G12" s="202">
        <v>0</v>
      </c>
      <c r="H12" s="88">
        <v>3</v>
      </c>
      <c r="I12" s="88">
        <v>0</v>
      </c>
      <c r="J12" s="88">
        <v>0</v>
      </c>
      <c r="K12" s="88">
        <v>0</v>
      </c>
      <c r="L12" s="88">
        <v>0</v>
      </c>
      <c r="M12" s="202">
        <v>0</v>
      </c>
      <c r="N12" s="202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202">
        <v>0</v>
      </c>
      <c r="U12" s="202">
        <v>0</v>
      </c>
      <c r="V12" s="88">
        <v>0</v>
      </c>
      <c r="W12" s="88">
        <v>0</v>
      </c>
      <c r="X12" s="88">
        <v>4</v>
      </c>
      <c r="Y12" s="88">
        <v>0</v>
      </c>
      <c r="Z12" s="88">
        <v>0</v>
      </c>
      <c r="AA12" s="202">
        <v>0</v>
      </c>
      <c r="AB12" s="198">
        <v>0</v>
      </c>
      <c r="AC12" s="201">
        <v>0</v>
      </c>
      <c r="AD12" s="201">
        <v>0</v>
      </c>
      <c r="AE12" s="201">
        <v>0</v>
      </c>
      <c r="AF12" s="553">
        <v>26</v>
      </c>
      <c r="AG12" s="553"/>
      <c r="AH12" s="553"/>
    </row>
    <row r="13" spans="1:34" ht="3.75" customHeight="1" x14ac:dyDescent="0.2">
      <c r="A13" s="57"/>
      <c r="B13" s="82"/>
      <c r="C13" s="82"/>
      <c r="D13" s="82"/>
      <c r="E13" s="82"/>
      <c r="F13" s="482"/>
      <c r="G13" s="482"/>
      <c r="H13" s="82"/>
      <c r="I13" s="82"/>
      <c r="J13" s="82"/>
      <c r="K13" s="82"/>
      <c r="L13" s="82"/>
      <c r="M13" s="482"/>
      <c r="N13" s="482"/>
      <c r="O13" s="82"/>
      <c r="P13" s="82"/>
      <c r="Q13" s="82"/>
      <c r="R13" s="82"/>
      <c r="S13" s="82"/>
      <c r="T13" s="482"/>
      <c r="U13" s="482"/>
      <c r="V13" s="82"/>
      <c r="W13" s="82"/>
      <c r="X13" s="82"/>
      <c r="Y13" s="82"/>
      <c r="Z13" s="82"/>
      <c r="AA13" s="482"/>
      <c r="AB13" s="471"/>
      <c r="AC13" s="475"/>
      <c r="AD13" s="475"/>
      <c r="AE13" s="475"/>
      <c r="AF13" s="553"/>
      <c r="AG13" s="553"/>
      <c r="AH13" s="553"/>
    </row>
    <row r="14" spans="1:34" ht="16.5" customHeight="1" x14ac:dyDescent="0.2">
      <c r="A14" s="52" t="s">
        <v>3</v>
      </c>
      <c r="B14" s="88">
        <v>0</v>
      </c>
      <c r="C14" s="88">
        <v>0</v>
      </c>
      <c r="D14" s="88">
        <v>0</v>
      </c>
      <c r="E14" s="88">
        <v>0</v>
      </c>
      <c r="F14" s="202">
        <v>0</v>
      </c>
      <c r="G14" s="202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202">
        <v>0</v>
      </c>
      <c r="N14" s="202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202">
        <v>0</v>
      </c>
      <c r="U14" s="202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202">
        <v>0</v>
      </c>
      <c r="AB14" s="198">
        <v>0</v>
      </c>
      <c r="AC14" s="201">
        <v>0</v>
      </c>
      <c r="AD14" s="201">
        <v>0</v>
      </c>
      <c r="AE14" s="201">
        <v>0</v>
      </c>
      <c r="AF14" s="553">
        <v>24</v>
      </c>
      <c r="AG14" s="553"/>
      <c r="AH14" s="553"/>
    </row>
    <row r="15" spans="1:34" ht="3.75" customHeight="1" x14ac:dyDescent="0.2">
      <c r="A15" s="57"/>
      <c r="B15" s="82"/>
      <c r="C15" s="82"/>
      <c r="D15" s="82"/>
      <c r="E15" s="82"/>
      <c r="F15" s="482"/>
      <c r="G15" s="482"/>
      <c r="H15" s="82"/>
      <c r="I15" s="82"/>
      <c r="J15" s="82"/>
      <c r="K15" s="82"/>
      <c r="L15" s="82"/>
      <c r="M15" s="482"/>
      <c r="N15" s="482"/>
      <c r="O15" s="82"/>
      <c r="P15" s="82"/>
      <c r="Q15" s="82"/>
      <c r="R15" s="82"/>
      <c r="S15" s="82"/>
      <c r="T15" s="482"/>
      <c r="U15" s="482"/>
      <c r="V15" s="82"/>
      <c r="W15" s="82"/>
      <c r="X15" s="82"/>
      <c r="Y15" s="82"/>
      <c r="Z15" s="82"/>
      <c r="AA15" s="482"/>
      <c r="AB15" s="471"/>
      <c r="AC15" s="475"/>
      <c r="AD15" s="475"/>
      <c r="AE15" s="475"/>
      <c r="AF15" s="553"/>
      <c r="AG15" s="553"/>
      <c r="AH15" s="553"/>
    </row>
    <row r="16" spans="1:34" ht="16.5" customHeight="1" x14ac:dyDescent="0.2">
      <c r="A16" s="52" t="s">
        <v>4</v>
      </c>
      <c r="B16" s="88">
        <v>0</v>
      </c>
      <c r="C16" s="88">
        <v>0</v>
      </c>
      <c r="D16" s="88">
        <v>0</v>
      </c>
      <c r="E16" s="88">
        <v>0</v>
      </c>
      <c r="F16" s="202">
        <v>0</v>
      </c>
      <c r="G16" s="202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202">
        <v>0</v>
      </c>
      <c r="N16" s="202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202">
        <v>0</v>
      </c>
      <c r="U16" s="202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202">
        <v>0</v>
      </c>
      <c r="AB16" s="198">
        <v>0</v>
      </c>
      <c r="AC16" s="201">
        <v>0</v>
      </c>
      <c r="AD16" s="201">
        <v>0</v>
      </c>
      <c r="AE16" s="201">
        <v>0</v>
      </c>
      <c r="AF16" s="553">
        <v>44</v>
      </c>
      <c r="AG16" s="553"/>
      <c r="AH16" s="553"/>
    </row>
    <row r="17" spans="1:34" ht="3.75" customHeight="1" x14ac:dyDescent="0.2">
      <c r="A17" s="57"/>
      <c r="B17" s="82"/>
      <c r="C17" s="82"/>
      <c r="D17" s="82"/>
      <c r="E17" s="82"/>
      <c r="F17" s="482"/>
      <c r="G17" s="482"/>
      <c r="H17" s="82"/>
      <c r="I17" s="82"/>
      <c r="J17" s="82"/>
      <c r="K17" s="82"/>
      <c r="L17" s="82"/>
      <c r="M17" s="482"/>
      <c r="N17" s="482"/>
      <c r="O17" s="82"/>
      <c r="P17" s="82"/>
      <c r="Q17" s="82"/>
      <c r="R17" s="82"/>
      <c r="S17" s="82"/>
      <c r="T17" s="482"/>
      <c r="U17" s="482"/>
      <c r="V17" s="82"/>
      <c r="W17" s="82"/>
      <c r="X17" s="82"/>
      <c r="Y17" s="82"/>
      <c r="Z17" s="82"/>
      <c r="AA17" s="482"/>
      <c r="AB17" s="471"/>
      <c r="AC17" s="475"/>
      <c r="AD17" s="475"/>
      <c r="AE17" s="475"/>
      <c r="AF17" s="553"/>
      <c r="AG17" s="553"/>
      <c r="AH17" s="553"/>
    </row>
    <row r="18" spans="1:34" ht="16.5" customHeight="1" x14ac:dyDescent="0.2">
      <c r="A18" s="485" t="s">
        <v>5</v>
      </c>
      <c r="B18" s="88">
        <v>0</v>
      </c>
      <c r="C18" s="88">
        <v>0</v>
      </c>
      <c r="D18" s="88">
        <v>0</v>
      </c>
      <c r="E18" s="88">
        <v>0</v>
      </c>
      <c r="F18" s="202">
        <v>0</v>
      </c>
      <c r="G18" s="202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202">
        <v>0</v>
      </c>
      <c r="N18" s="202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202">
        <v>0</v>
      </c>
      <c r="U18" s="202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202">
        <v>0</v>
      </c>
      <c r="AB18" s="198">
        <v>0</v>
      </c>
      <c r="AC18" s="201">
        <v>0</v>
      </c>
      <c r="AD18" s="201">
        <v>0</v>
      </c>
      <c r="AE18" s="201">
        <v>0</v>
      </c>
      <c r="AF18" s="553">
        <v>7</v>
      </c>
      <c r="AG18" s="553"/>
      <c r="AH18" s="553"/>
    </row>
    <row r="19" spans="1:34" ht="3.75" customHeight="1" x14ac:dyDescent="0.2">
      <c r="A19" s="57"/>
      <c r="B19" s="82"/>
      <c r="C19" s="82"/>
      <c r="D19" s="82"/>
      <c r="E19" s="82"/>
      <c r="F19" s="482"/>
      <c r="G19" s="482"/>
      <c r="H19" s="82"/>
      <c r="I19" s="82"/>
      <c r="J19" s="82"/>
      <c r="K19" s="82"/>
      <c r="L19" s="82"/>
      <c r="M19" s="482"/>
      <c r="N19" s="482"/>
      <c r="O19" s="82"/>
      <c r="P19" s="82"/>
      <c r="Q19" s="82"/>
      <c r="R19" s="82"/>
      <c r="S19" s="82"/>
      <c r="T19" s="482"/>
      <c r="U19" s="482"/>
      <c r="V19" s="82"/>
      <c r="W19" s="82"/>
      <c r="X19" s="82"/>
      <c r="Y19" s="82"/>
      <c r="Z19" s="82"/>
      <c r="AA19" s="482"/>
      <c r="AB19" s="471"/>
      <c r="AC19" s="475"/>
      <c r="AD19" s="475"/>
      <c r="AE19" s="475"/>
      <c r="AF19" s="553"/>
      <c r="AG19" s="553"/>
      <c r="AH19" s="553"/>
    </row>
    <row r="20" spans="1:34" ht="16.5" customHeight="1" x14ac:dyDescent="0.2">
      <c r="A20" s="52" t="s">
        <v>6</v>
      </c>
      <c r="B20" s="88">
        <v>0</v>
      </c>
      <c r="C20" s="88">
        <v>0</v>
      </c>
      <c r="D20" s="88">
        <v>0</v>
      </c>
      <c r="E20" s="88">
        <v>0</v>
      </c>
      <c r="F20" s="202">
        <v>0</v>
      </c>
      <c r="G20" s="202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202">
        <v>0</v>
      </c>
      <c r="N20" s="202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202">
        <v>0</v>
      </c>
      <c r="U20" s="202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202">
        <v>0</v>
      </c>
      <c r="AB20" s="198">
        <v>0</v>
      </c>
      <c r="AC20" s="201">
        <v>0</v>
      </c>
      <c r="AD20" s="201">
        <v>0</v>
      </c>
      <c r="AE20" s="201">
        <v>0</v>
      </c>
      <c r="AF20" s="553">
        <v>37</v>
      </c>
      <c r="AG20" s="553"/>
      <c r="AH20" s="553"/>
    </row>
    <row r="21" spans="1:34" ht="3.75" customHeight="1" x14ac:dyDescent="0.2">
      <c r="A21" s="57"/>
      <c r="B21" s="82"/>
      <c r="C21" s="82"/>
      <c r="D21" s="82"/>
      <c r="E21" s="82"/>
      <c r="F21" s="482"/>
      <c r="G21" s="482"/>
      <c r="H21" s="82"/>
      <c r="I21" s="82"/>
      <c r="J21" s="82"/>
      <c r="K21" s="82"/>
      <c r="L21" s="82"/>
      <c r="M21" s="482"/>
      <c r="N21" s="482"/>
      <c r="O21" s="82"/>
      <c r="P21" s="82"/>
      <c r="Q21" s="82"/>
      <c r="R21" s="82"/>
      <c r="S21" s="82"/>
      <c r="T21" s="482"/>
      <c r="U21" s="482"/>
      <c r="V21" s="82"/>
      <c r="W21" s="82"/>
      <c r="X21" s="82"/>
      <c r="Y21" s="82"/>
      <c r="Z21" s="82"/>
      <c r="AA21" s="482"/>
      <c r="AB21" s="471"/>
      <c r="AC21" s="475"/>
      <c r="AD21" s="475"/>
      <c r="AE21" s="475"/>
      <c r="AF21" s="553"/>
      <c r="AG21" s="553"/>
      <c r="AH21" s="553"/>
    </row>
    <row r="22" spans="1:34" ht="16.5" customHeight="1" x14ac:dyDescent="0.2">
      <c r="A22" s="52" t="s">
        <v>7</v>
      </c>
      <c r="B22" s="88">
        <v>0</v>
      </c>
      <c r="C22" s="88">
        <v>0</v>
      </c>
      <c r="D22" s="88">
        <v>0</v>
      </c>
      <c r="E22" s="88">
        <v>0</v>
      </c>
      <c r="F22" s="202">
        <v>0</v>
      </c>
      <c r="G22" s="202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202">
        <v>0</v>
      </c>
      <c r="N22" s="202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02">
        <v>0</v>
      </c>
      <c r="U22" s="202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202">
        <v>0</v>
      </c>
      <c r="AB22" s="198">
        <v>0</v>
      </c>
      <c r="AC22" s="201">
        <v>0</v>
      </c>
      <c r="AD22" s="201">
        <v>0</v>
      </c>
      <c r="AE22" s="201">
        <v>0</v>
      </c>
      <c r="AF22" s="553">
        <v>6</v>
      </c>
      <c r="AG22" s="553"/>
      <c r="AH22" s="553"/>
    </row>
    <row r="23" spans="1:34" ht="3.75" customHeight="1" x14ac:dyDescent="0.2">
      <c r="A23" s="57"/>
      <c r="B23" s="82"/>
      <c r="C23" s="82"/>
      <c r="D23" s="82"/>
      <c r="E23" s="82"/>
      <c r="F23" s="482"/>
      <c r="G23" s="482"/>
      <c r="H23" s="82"/>
      <c r="I23" s="82"/>
      <c r="J23" s="82"/>
      <c r="K23" s="82"/>
      <c r="L23" s="82"/>
      <c r="M23" s="482"/>
      <c r="N23" s="482"/>
      <c r="O23" s="82"/>
      <c r="P23" s="82"/>
      <c r="Q23" s="82"/>
      <c r="R23" s="82"/>
      <c r="S23" s="82"/>
      <c r="T23" s="482"/>
      <c r="U23" s="482"/>
      <c r="V23" s="82"/>
      <c r="W23" s="82"/>
      <c r="X23" s="82"/>
      <c r="Y23" s="82"/>
      <c r="Z23" s="82"/>
      <c r="AA23" s="482"/>
      <c r="AB23" s="471"/>
      <c r="AC23" s="475"/>
      <c r="AD23" s="475"/>
      <c r="AE23" s="475"/>
      <c r="AF23" s="553"/>
      <c r="AG23" s="553"/>
      <c r="AH23" s="553"/>
    </row>
    <row r="24" spans="1:34" ht="16.5" customHeight="1" x14ac:dyDescent="0.2">
      <c r="A24" s="59" t="s">
        <v>8</v>
      </c>
      <c r="B24" s="88">
        <v>0</v>
      </c>
      <c r="C24" s="88">
        <v>0</v>
      </c>
      <c r="D24" s="88">
        <v>0</v>
      </c>
      <c r="E24" s="88">
        <v>0</v>
      </c>
      <c r="F24" s="202">
        <v>0</v>
      </c>
      <c r="G24" s="202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202">
        <v>0</v>
      </c>
      <c r="N24" s="202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202">
        <v>0</v>
      </c>
      <c r="U24" s="202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202">
        <v>0</v>
      </c>
      <c r="AB24" s="198">
        <v>0</v>
      </c>
      <c r="AC24" s="201">
        <v>0</v>
      </c>
      <c r="AD24" s="201">
        <v>0</v>
      </c>
      <c r="AE24" s="201">
        <v>0</v>
      </c>
      <c r="AF24" s="553">
        <v>84</v>
      </c>
      <c r="AG24" s="553"/>
      <c r="AH24" s="553"/>
    </row>
    <row r="25" spans="1:34" ht="3.75" customHeight="1" x14ac:dyDescent="0.2">
      <c r="A25" s="57"/>
      <c r="B25" s="82"/>
      <c r="C25" s="82"/>
      <c r="D25" s="82"/>
      <c r="E25" s="82"/>
      <c r="F25" s="482"/>
      <c r="G25" s="482"/>
      <c r="H25" s="82"/>
      <c r="I25" s="82"/>
      <c r="J25" s="82"/>
      <c r="K25" s="82"/>
      <c r="L25" s="82"/>
      <c r="M25" s="482"/>
      <c r="N25" s="482"/>
      <c r="O25" s="82"/>
      <c r="P25" s="82"/>
      <c r="Q25" s="82"/>
      <c r="R25" s="82"/>
      <c r="S25" s="82"/>
      <c r="T25" s="482"/>
      <c r="U25" s="482"/>
      <c r="V25" s="82"/>
      <c r="W25" s="82"/>
      <c r="X25" s="82"/>
      <c r="Y25" s="474"/>
      <c r="Z25" s="82"/>
      <c r="AA25" s="482"/>
      <c r="AB25" s="471"/>
      <c r="AC25" s="475"/>
      <c r="AD25" s="475"/>
      <c r="AE25" s="475"/>
      <c r="AF25" s="553"/>
      <c r="AG25" s="553"/>
      <c r="AH25" s="553"/>
    </row>
    <row r="26" spans="1:34" ht="16.5" customHeight="1" x14ac:dyDescent="0.2">
      <c r="A26" s="469" t="s">
        <v>9</v>
      </c>
      <c r="B26" s="88">
        <v>0</v>
      </c>
      <c r="C26" s="88">
        <v>0</v>
      </c>
      <c r="D26" s="88">
        <v>0</v>
      </c>
      <c r="E26" s="88">
        <v>0</v>
      </c>
      <c r="F26" s="202">
        <v>0</v>
      </c>
      <c r="G26" s="202">
        <v>0</v>
      </c>
      <c r="H26" s="88">
        <v>3</v>
      </c>
      <c r="I26" s="88">
        <v>0</v>
      </c>
      <c r="J26" s="88">
        <v>0</v>
      </c>
      <c r="K26" s="88">
        <v>0</v>
      </c>
      <c r="L26" s="88">
        <v>0</v>
      </c>
      <c r="M26" s="198">
        <v>0</v>
      </c>
      <c r="N26" s="202">
        <v>0</v>
      </c>
      <c r="O26" s="88">
        <v>0</v>
      </c>
      <c r="P26" s="88">
        <v>0</v>
      </c>
      <c r="Q26" s="88">
        <v>0</v>
      </c>
      <c r="R26" s="88">
        <v>0</v>
      </c>
      <c r="S26" s="201">
        <v>0</v>
      </c>
      <c r="T26" s="198">
        <v>0</v>
      </c>
      <c r="U26" s="198">
        <v>0</v>
      </c>
      <c r="V26" s="88">
        <v>0</v>
      </c>
      <c r="W26" s="88">
        <v>0</v>
      </c>
      <c r="X26" s="88">
        <v>4</v>
      </c>
      <c r="Y26" s="201">
        <v>0</v>
      </c>
      <c r="Z26" s="88">
        <v>0</v>
      </c>
      <c r="AA26" s="523">
        <v>0</v>
      </c>
      <c r="AB26" s="198">
        <v>0</v>
      </c>
      <c r="AC26" s="201">
        <v>0</v>
      </c>
      <c r="AD26" s="201">
        <v>0</v>
      </c>
      <c r="AE26" s="201">
        <v>0</v>
      </c>
      <c r="AF26" s="553">
        <v>250</v>
      </c>
      <c r="AG26" s="553"/>
      <c r="AH26" s="553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D12">
    <cfRule type="cellIs" dxfId="698" priority="1" operator="greaterThan">
      <formula>0</formula>
    </cfRule>
  </conditionalFormatting>
  <conditionalFormatting sqref="AF10 I11 I19:L19 G19 I23 G23 I25:L25 G25 I13 G13 I15 G15 I17 G17 I21:L21 G21 I10:J10 G10:G11">
    <cfRule type="cellIs" dxfId="697" priority="55" operator="greaterThan">
      <formula>0</formula>
    </cfRule>
  </conditionalFormatting>
  <conditionalFormatting sqref="AC26:AE26">
    <cfRule type="cellIs" dxfId="696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695" priority="233" operator="greaterThan">
      <formula>0</formula>
    </cfRule>
  </conditionalFormatting>
  <conditionalFormatting sqref="J11 J13 J15 J17">
    <cfRule type="cellIs" dxfId="694" priority="232" operator="greaterThan">
      <formula>0</formula>
    </cfRule>
  </conditionalFormatting>
  <conditionalFormatting sqref="J23">
    <cfRule type="cellIs" dxfId="693" priority="231" operator="greaterThan">
      <formula>0</formula>
    </cfRule>
  </conditionalFormatting>
  <conditionalFormatting sqref="F10:F11 F13 F15 F17 F19 F21 F23 F25">
    <cfRule type="cellIs" dxfId="692" priority="230" operator="greaterThan">
      <formula>0</formula>
    </cfRule>
  </conditionalFormatting>
  <conditionalFormatting sqref="T11 T13 T15 T17 T19 T23 T25:T26 T21">
    <cfRule type="cellIs" dxfId="691" priority="229" operator="greaterThan">
      <formula>0</formula>
    </cfRule>
  </conditionalFormatting>
  <conditionalFormatting sqref="U11 U13 U15 U17 U19 U23 U25:U26 U21">
    <cfRule type="cellIs" dxfId="690" priority="228" operator="greaterThan">
      <formula>0</formula>
    </cfRule>
  </conditionalFormatting>
  <conditionalFormatting sqref="Y11 Y13 Y15 Y17 Y19 Y23 Y25:Y26 Y21">
    <cfRule type="cellIs" dxfId="689" priority="227" operator="greaterThan">
      <formula>0</formula>
    </cfRule>
  </conditionalFormatting>
  <conditionalFormatting sqref="M11 M13 M15 M17 M19 M23 M25:M26 M21">
    <cfRule type="cellIs" dxfId="688" priority="226" operator="greaterThan">
      <formula>0</formula>
    </cfRule>
  </conditionalFormatting>
  <conditionalFormatting sqref="S11 S13 S15 S17 S19 S23 S25:S26 S21">
    <cfRule type="cellIs" dxfId="687" priority="225" operator="greaterThan">
      <formula>0</formula>
    </cfRule>
  </conditionalFormatting>
  <conditionalFormatting sqref="X11 X13 X15 X17 X19 X23 X25 X21">
    <cfRule type="cellIs" dxfId="686" priority="224" operator="greaterThan">
      <formula>0</formula>
    </cfRule>
  </conditionalFormatting>
  <conditionalFormatting sqref="L10">
    <cfRule type="cellIs" dxfId="685" priority="223" operator="greaterThan">
      <formula>0</formula>
    </cfRule>
  </conditionalFormatting>
  <conditionalFormatting sqref="K10">
    <cfRule type="cellIs" dxfId="684" priority="222" operator="greaterThan">
      <formula>0</formula>
    </cfRule>
  </conditionalFormatting>
  <conditionalFormatting sqref="S18 S12">
    <cfRule type="cellIs" dxfId="683" priority="221" operator="greaterThan">
      <formula>0</formula>
    </cfRule>
  </conditionalFormatting>
  <conditionalFormatting sqref="T14">
    <cfRule type="cellIs" dxfId="682" priority="220" operator="greaterThan">
      <formula>0</formula>
    </cfRule>
  </conditionalFormatting>
  <conditionalFormatting sqref="U14">
    <cfRule type="cellIs" dxfId="681" priority="219" operator="greaterThan">
      <formula>0</formula>
    </cfRule>
  </conditionalFormatting>
  <conditionalFormatting sqref="Y14">
    <cfRule type="cellIs" dxfId="680" priority="218" operator="greaterThan">
      <formula>0</formula>
    </cfRule>
  </conditionalFormatting>
  <conditionalFormatting sqref="S24">
    <cfRule type="cellIs" dxfId="679" priority="205" operator="greaterThan">
      <formula>0</formula>
    </cfRule>
  </conditionalFormatting>
  <conditionalFormatting sqref="L26 L24 L20">
    <cfRule type="cellIs" dxfId="678" priority="217" operator="greaterThan">
      <formula>0</formula>
    </cfRule>
  </conditionalFormatting>
  <conditionalFormatting sqref="M10">
    <cfRule type="cellIs" dxfId="677" priority="216" operator="greaterThan">
      <formula>0</formula>
    </cfRule>
  </conditionalFormatting>
  <conditionalFormatting sqref="S10">
    <cfRule type="cellIs" dxfId="676" priority="215" operator="greaterThan">
      <formula>0</formula>
    </cfRule>
  </conditionalFormatting>
  <conditionalFormatting sqref="T10">
    <cfRule type="cellIs" dxfId="675" priority="214" operator="greaterThan">
      <formula>0</formula>
    </cfRule>
  </conditionalFormatting>
  <conditionalFormatting sqref="U10 X10">
    <cfRule type="cellIs" dxfId="674" priority="213" operator="greaterThan">
      <formula>0</formula>
    </cfRule>
  </conditionalFormatting>
  <conditionalFormatting sqref="Y10">
    <cfRule type="cellIs" dxfId="673" priority="212" operator="greaterThan">
      <formula>0</formula>
    </cfRule>
  </conditionalFormatting>
  <conditionalFormatting sqref="S14">
    <cfRule type="cellIs" dxfId="672" priority="211" operator="greaterThan">
      <formula>0</formula>
    </cfRule>
  </conditionalFormatting>
  <conditionalFormatting sqref="S16">
    <cfRule type="cellIs" dxfId="671" priority="210" operator="greaterThan">
      <formula>0</formula>
    </cfRule>
  </conditionalFormatting>
  <conditionalFormatting sqref="M20">
    <cfRule type="cellIs" dxfId="670" priority="209" operator="greaterThan">
      <formula>0</formula>
    </cfRule>
  </conditionalFormatting>
  <conditionalFormatting sqref="S20">
    <cfRule type="cellIs" dxfId="669" priority="208" operator="greaterThan">
      <formula>0</formula>
    </cfRule>
  </conditionalFormatting>
  <conditionalFormatting sqref="S22">
    <cfRule type="cellIs" dxfId="668" priority="207" operator="greaterThan">
      <formula>0</formula>
    </cfRule>
  </conditionalFormatting>
  <conditionalFormatting sqref="M24">
    <cfRule type="cellIs" dxfId="667" priority="206" operator="greaterThan">
      <formula>0</formula>
    </cfRule>
  </conditionalFormatting>
  <conditionalFormatting sqref="T12">
    <cfRule type="cellIs" dxfId="666" priority="204" operator="greaterThan">
      <formula>0</formula>
    </cfRule>
  </conditionalFormatting>
  <conditionalFormatting sqref="U12">
    <cfRule type="cellIs" dxfId="665" priority="203" operator="greaterThan">
      <formula>0</formula>
    </cfRule>
  </conditionalFormatting>
  <conditionalFormatting sqref="Y12">
    <cfRule type="cellIs" dxfId="664" priority="202" operator="greaterThan">
      <formula>0</formula>
    </cfRule>
  </conditionalFormatting>
  <conditionalFormatting sqref="T16">
    <cfRule type="cellIs" dxfId="663" priority="201" operator="greaterThan">
      <formula>0</formula>
    </cfRule>
  </conditionalFormatting>
  <conditionalFormatting sqref="U16">
    <cfRule type="cellIs" dxfId="662" priority="200" operator="greaterThan">
      <formula>0</formula>
    </cfRule>
  </conditionalFormatting>
  <conditionalFormatting sqref="Y16">
    <cfRule type="cellIs" dxfId="661" priority="199" operator="greaterThan">
      <formula>0</formula>
    </cfRule>
  </conditionalFormatting>
  <conditionalFormatting sqref="T24 T22 T20 T18">
    <cfRule type="cellIs" dxfId="660" priority="198" operator="greaterThan">
      <formula>0</formula>
    </cfRule>
  </conditionalFormatting>
  <conditionalFormatting sqref="U24 U22 U20 U18">
    <cfRule type="cellIs" dxfId="659" priority="197" operator="greaterThan">
      <formula>0</formula>
    </cfRule>
  </conditionalFormatting>
  <conditionalFormatting sqref="Y24 Y22 Y20 Y18">
    <cfRule type="cellIs" dxfId="658" priority="196" operator="greaterThan">
      <formula>0</formula>
    </cfRule>
  </conditionalFormatting>
  <conditionalFormatting sqref="B10:B11 B13 B15 B17 B19 B21 B23 B25">
    <cfRule type="cellIs" dxfId="657" priority="195" operator="greaterThan">
      <formula>0</formula>
    </cfRule>
  </conditionalFormatting>
  <conditionalFormatting sqref="C26 C24 C22 C20 C18 C16 C14">
    <cfRule type="cellIs" dxfId="656" priority="194" operator="greaterThan">
      <formula>0</formula>
    </cfRule>
  </conditionalFormatting>
  <conditionalFormatting sqref="G12">
    <cfRule type="cellIs" dxfId="655" priority="193" operator="greaterThan">
      <formula>0</formula>
    </cfRule>
  </conditionalFormatting>
  <conditionalFormatting sqref="G14">
    <cfRule type="cellIs" dxfId="654" priority="192" operator="greaterThan">
      <formula>0</formula>
    </cfRule>
  </conditionalFormatting>
  <conditionalFormatting sqref="G16">
    <cfRule type="cellIs" dxfId="653" priority="191" operator="greaterThan">
      <formula>0</formula>
    </cfRule>
  </conditionalFormatting>
  <conditionalFormatting sqref="G26">
    <cfRule type="cellIs" dxfId="652" priority="190" operator="greaterThan">
      <formula>0</formula>
    </cfRule>
  </conditionalFormatting>
  <conditionalFormatting sqref="X12">
    <cfRule type="cellIs" dxfId="651" priority="189" operator="greaterThan">
      <formula>0</formula>
    </cfRule>
  </conditionalFormatting>
  <conditionalFormatting sqref="X14">
    <cfRule type="cellIs" dxfId="650" priority="188" operator="greaterThan">
      <formula>0</formula>
    </cfRule>
  </conditionalFormatting>
  <conditionalFormatting sqref="X16">
    <cfRule type="cellIs" dxfId="649" priority="187" operator="greaterThan">
      <formula>0</formula>
    </cfRule>
  </conditionalFormatting>
  <conditionalFormatting sqref="X18">
    <cfRule type="cellIs" dxfId="648" priority="186" operator="greaterThan">
      <formula>0</formula>
    </cfRule>
  </conditionalFormatting>
  <conditionalFormatting sqref="X20">
    <cfRule type="cellIs" dxfId="647" priority="185" operator="greaterThan">
      <formula>0</formula>
    </cfRule>
  </conditionalFormatting>
  <conditionalFormatting sqref="X22">
    <cfRule type="cellIs" dxfId="646" priority="184" operator="greaterThan">
      <formula>0</formula>
    </cfRule>
  </conditionalFormatting>
  <conditionalFormatting sqref="X24">
    <cfRule type="cellIs" dxfId="645" priority="183" operator="greaterThan">
      <formula>0</formula>
    </cfRule>
  </conditionalFormatting>
  <conditionalFormatting sqref="X26">
    <cfRule type="cellIs" dxfId="644" priority="182" operator="greaterThan">
      <formula>0</formula>
    </cfRule>
  </conditionalFormatting>
  <conditionalFormatting sqref="B14">
    <cfRule type="cellIs" dxfId="643" priority="181" operator="greaterThan">
      <formula>0</formula>
    </cfRule>
  </conditionalFormatting>
  <conditionalFormatting sqref="B16">
    <cfRule type="cellIs" dxfId="642" priority="180" operator="greaterThan">
      <formula>0</formula>
    </cfRule>
  </conditionalFormatting>
  <conditionalFormatting sqref="B18">
    <cfRule type="cellIs" dxfId="641" priority="179" operator="greaterThan">
      <formula>0</formula>
    </cfRule>
  </conditionalFormatting>
  <conditionalFormatting sqref="B20">
    <cfRule type="cellIs" dxfId="640" priority="178" operator="greaterThan">
      <formula>0</formula>
    </cfRule>
  </conditionalFormatting>
  <conditionalFormatting sqref="B22">
    <cfRule type="cellIs" dxfId="639" priority="177" operator="greaterThan">
      <formula>0</formula>
    </cfRule>
  </conditionalFormatting>
  <conditionalFormatting sqref="B24">
    <cfRule type="cellIs" dxfId="638" priority="176" operator="greaterThan">
      <formula>0</formula>
    </cfRule>
  </conditionalFormatting>
  <conditionalFormatting sqref="B26">
    <cfRule type="cellIs" dxfId="637" priority="175" operator="greaterThan">
      <formula>0</formula>
    </cfRule>
  </conditionalFormatting>
  <conditionalFormatting sqref="E12">
    <cfRule type="cellIs" dxfId="636" priority="174" operator="greaterThan">
      <formula>0</formula>
    </cfRule>
  </conditionalFormatting>
  <conditionalFormatting sqref="F12">
    <cfRule type="cellIs" dxfId="635" priority="173" operator="greaterThan">
      <formula>0</formula>
    </cfRule>
  </conditionalFormatting>
  <conditionalFormatting sqref="E14">
    <cfRule type="cellIs" dxfId="634" priority="172" operator="greaterThan">
      <formula>0</formula>
    </cfRule>
  </conditionalFormatting>
  <conditionalFormatting sqref="F14">
    <cfRule type="cellIs" dxfId="633" priority="171" operator="greaterThan">
      <formula>0</formula>
    </cfRule>
  </conditionalFormatting>
  <conditionalFormatting sqref="E16">
    <cfRule type="cellIs" dxfId="632" priority="170" operator="greaterThan">
      <formula>0</formula>
    </cfRule>
  </conditionalFormatting>
  <conditionalFormatting sqref="F16">
    <cfRule type="cellIs" dxfId="631" priority="169" operator="greaterThan">
      <formula>0</formula>
    </cfRule>
  </conditionalFormatting>
  <conditionalFormatting sqref="E18">
    <cfRule type="cellIs" dxfId="630" priority="168" operator="greaterThan">
      <formula>0</formula>
    </cfRule>
  </conditionalFormatting>
  <conditionalFormatting sqref="F18">
    <cfRule type="cellIs" dxfId="629" priority="167" operator="greaterThan">
      <formula>0</formula>
    </cfRule>
  </conditionalFormatting>
  <conditionalFormatting sqref="E20">
    <cfRule type="cellIs" dxfId="628" priority="166" operator="greaterThan">
      <formula>0</formula>
    </cfRule>
  </conditionalFormatting>
  <conditionalFormatting sqref="F20">
    <cfRule type="cellIs" dxfId="627" priority="165" operator="greaterThan">
      <formula>0</formula>
    </cfRule>
  </conditionalFormatting>
  <conditionalFormatting sqref="E22">
    <cfRule type="cellIs" dxfId="626" priority="164" operator="greaterThan">
      <formula>0</formula>
    </cfRule>
  </conditionalFormatting>
  <conditionalFormatting sqref="F22">
    <cfRule type="cellIs" dxfId="625" priority="163" operator="greaterThan">
      <formula>0</formula>
    </cfRule>
  </conditionalFormatting>
  <conditionalFormatting sqref="E24">
    <cfRule type="cellIs" dxfId="624" priority="162" operator="greaterThan">
      <formula>0</formula>
    </cfRule>
  </conditionalFormatting>
  <conditionalFormatting sqref="F24">
    <cfRule type="cellIs" dxfId="623" priority="161" operator="greaterThan">
      <formula>0</formula>
    </cfRule>
  </conditionalFormatting>
  <conditionalFormatting sqref="E26">
    <cfRule type="cellIs" dxfId="622" priority="160" operator="greaterThan">
      <formula>0</formula>
    </cfRule>
  </conditionalFormatting>
  <conditionalFormatting sqref="F26">
    <cfRule type="cellIs" dxfId="621" priority="159" operator="greaterThan">
      <formula>0</formula>
    </cfRule>
  </conditionalFormatting>
  <conditionalFormatting sqref="L12">
    <cfRule type="cellIs" dxfId="620" priority="158" operator="greaterThan">
      <formula>0</formula>
    </cfRule>
  </conditionalFormatting>
  <conditionalFormatting sqref="M12">
    <cfRule type="cellIs" dxfId="619" priority="157" operator="greaterThan">
      <formula>0</formula>
    </cfRule>
  </conditionalFormatting>
  <conditionalFormatting sqref="L14">
    <cfRule type="cellIs" dxfId="618" priority="156" operator="greaterThan">
      <formula>0</formula>
    </cfRule>
  </conditionalFormatting>
  <conditionalFormatting sqref="M14">
    <cfRule type="cellIs" dxfId="617" priority="155" operator="greaterThan">
      <formula>0</formula>
    </cfRule>
  </conditionalFormatting>
  <conditionalFormatting sqref="L16">
    <cfRule type="cellIs" dxfId="616" priority="154" operator="greaterThan">
      <formula>0</formula>
    </cfRule>
  </conditionalFormatting>
  <conditionalFormatting sqref="M16">
    <cfRule type="cellIs" dxfId="615" priority="153" operator="greaterThan">
      <formula>0</formula>
    </cfRule>
  </conditionalFormatting>
  <conditionalFormatting sqref="L18">
    <cfRule type="cellIs" dxfId="614" priority="152" operator="greaterThan">
      <formula>0</formula>
    </cfRule>
  </conditionalFormatting>
  <conditionalFormatting sqref="M18">
    <cfRule type="cellIs" dxfId="613" priority="151" operator="greaterThan">
      <formula>0</formula>
    </cfRule>
  </conditionalFormatting>
  <conditionalFormatting sqref="L22">
    <cfRule type="cellIs" dxfId="612" priority="150" operator="greaterThan">
      <formula>0</formula>
    </cfRule>
  </conditionalFormatting>
  <conditionalFormatting sqref="M22">
    <cfRule type="cellIs" dxfId="611" priority="149" operator="greaterThan">
      <formula>0</formula>
    </cfRule>
  </conditionalFormatting>
  <conditionalFormatting sqref="I12:J12">
    <cfRule type="cellIs" dxfId="610" priority="148" operator="greaterThan">
      <formula>0</formula>
    </cfRule>
  </conditionalFormatting>
  <conditionalFormatting sqref="K12">
    <cfRule type="cellIs" dxfId="609" priority="147" operator="greaterThan">
      <formula>0</formula>
    </cfRule>
  </conditionalFormatting>
  <conditionalFormatting sqref="I14:J14">
    <cfRule type="cellIs" dxfId="608" priority="146" operator="greaterThan">
      <formula>0</formula>
    </cfRule>
  </conditionalFormatting>
  <conditionalFormatting sqref="K14">
    <cfRule type="cellIs" dxfId="607" priority="145" operator="greaterThan">
      <formula>0</formula>
    </cfRule>
  </conditionalFormatting>
  <conditionalFormatting sqref="I16:J16">
    <cfRule type="cellIs" dxfId="606" priority="144" operator="greaterThan">
      <formula>0</formula>
    </cfRule>
  </conditionalFormatting>
  <conditionalFormatting sqref="K16">
    <cfRule type="cellIs" dxfId="605" priority="143" operator="greaterThan">
      <formula>0</formula>
    </cfRule>
  </conditionalFormatting>
  <conditionalFormatting sqref="J18">
    <cfRule type="cellIs" dxfId="604" priority="142" operator="greaterThan">
      <formula>0</formula>
    </cfRule>
  </conditionalFormatting>
  <conditionalFormatting sqref="K18">
    <cfRule type="cellIs" dxfId="603" priority="141" operator="greaterThan">
      <formula>0</formula>
    </cfRule>
  </conditionalFormatting>
  <conditionalFormatting sqref="J20">
    <cfRule type="cellIs" dxfId="602" priority="140" operator="greaterThan">
      <formula>0</formula>
    </cfRule>
  </conditionalFormatting>
  <conditionalFormatting sqref="K20">
    <cfRule type="cellIs" dxfId="601" priority="139" operator="greaterThan">
      <formula>0</formula>
    </cfRule>
  </conditionalFormatting>
  <conditionalFormatting sqref="J22">
    <cfRule type="cellIs" dxfId="600" priority="138" operator="greaterThan">
      <formula>0</formula>
    </cfRule>
  </conditionalFormatting>
  <conditionalFormatting sqref="K22">
    <cfRule type="cellIs" dxfId="599" priority="137" operator="greaterThan">
      <formula>0</formula>
    </cfRule>
  </conditionalFormatting>
  <conditionalFormatting sqref="J24">
    <cfRule type="cellIs" dxfId="598" priority="136" operator="greaterThan">
      <formula>0</formula>
    </cfRule>
  </conditionalFormatting>
  <conditionalFormatting sqref="K24">
    <cfRule type="cellIs" dxfId="597" priority="135" operator="greaterThan">
      <formula>0</formula>
    </cfRule>
  </conditionalFormatting>
  <conditionalFormatting sqref="I26:J26">
    <cfRule type="cellIs" dxfId="596" priority="134" operator="greaterThan">
      <formula>0</formula>
    </cfRule>
  </conditionalFormatting>
  <conditionalFormatting sqref="K26">
    <cfRule type="cellIs" dxfId="595" priority="133" operator="greaterThan">
      <formula>0</formula>
    </cfRule>
  </conditionalFormatting>
  <conditionalFormatting sqref="R11 R23 R19 R25 R13 R15 R17 R21">
    <cfRule type="cellIs" dxfId="594" priority="132" operator="greaterThan">
      <formula>0</formula>
    </cfRule>
  </conditionalFormatting>
  <conditionalFormatting sqref="R10">
    <cfRule type="cellIs" dxfId="593" priority="131" operator="greaterThan">
      <formula>0</formula>
    </cfRule>
  </conditionalFormatting>
  <conditionalFormatting sqref="R12">
    <cfRule type="cellIs" dxfId="592" priority="130" operator="greaterThan">
      <formula>0</formula>
    </cfRule>
  </conditionalFormatting>
  <conditionalFormatting sqref="R14">
    <cfRule type="cellIs" dxfId="591" priority="129" operator="greaterThan">
      <formula>0</formula>
    </cfRule>
  </conditionalFormatting>
  <conditionalFormatting sqref="R16">
    <cfRule type="cellIs" dxfId="590" priority="128" operator="greaterThan">
      <formula>0</formula>
    </cfRule>
  </conditionalFormatting>
  <conditionalFormatting sqref="R18">
    <cfRule type="cellIs" dxfId="589" priority="127" operator="greaterThan">
      <formula>0</formula>
    </cfRule>
  </conditionalFormatting>
  <conditionalFormatting sqref="R20">
    <cfRule type="cellIs" dxfId="588" priority="126" operator="greaterThan">
      <formula>0</formula>
    </cfRule>
  </conditionalFormatting>
  <conditionalFormatting sqref="R22">
    <cfRule type="cellIs" dxfId="587" priority="125" operator="greaterThan">
      <formula>0</formula>
    </cfRule>
  </conditionalFormatting>
  <conditionalFormatting sqref="R24">
    <cfRule type="cellIs" dxfId="586" priority="124" operator="greaterThan">
      <formula>0</formula>
    </cfRule>
  </conditionalFormatting>
  <conditionalFormatting sqref="R26">
    <cfRule type="cellIs" dxfId="585" priority="123" operator="greaterThan">
      <formula>0</formula>
    </cfRule>
  </conditionalFormatting>
  <conditionalFormatting sqref="G18">
    <cfRule type="cellIs" dxfId="584" priority="122" operator="greaterThan">
      <formula>0</formula>
    </cfRule>
  </conditionalFormatting>
  <conditionalFormatting sqref="I18">
    <cfRule type="cellIs" dxfId="583" priority="121" operator="greaterThan">
      <formula>0</formula>
    </cfRule>
  </conditionalFormatting>
  <conditionalFormatting sqref="G20">
    <cfRule type="cellIs" dxfId="582" priority="120" operator="greaterThan">
      <formula>0</formula>
    </cfRule>
  </conditionalFormatting>
  <conditionalFormatting sqref="I20">
    <cfRule type="cellIs" dxfId="581" priority="119" operator="greaterThan">
      <formula>0</formula>
    </cfRule>
  </conditionalFormatting>
  <conditionalFormatting sqref="G22">
    <cfRule type="cellIs" dxfId="580" priority="118" operator="greaterThan">
      <formula>0</formula>
    </cfRule>
  </conditionalFormatting>
  <conditionalFormatting sqref="I22">
    <cfRule type="cellIs" dxfId="579" priority="117" operator="greaterThan">
      <formula>0</formula>
    </cfRule>
  </conditionalFormatting>
  <conditionalFormatting sqref="G24">
    <cfRule type="cellIs" dxfId="578" priority="116" operator="greaterThan">
      <formula>0</formula>
    </cfRule>
  </conditionalFormatting>
  <conditionalFormatting sqref="I24">
    <cfRule type="cellIs" dxfId="577" priority="115" operator="greaterThan">
      <formula>0</formula>
    </cfRule>
  </conditionalFormatting>
  <conditionalFormatting sqref="O11 O19 O23 O25 O13 O15 O17 O21">
    <cfRule type="cellIs" dxfId="576" priority="114" operator="greaterThan">
      <formula>0</formula>
    </cfRule>
  </conditionalFormatting>
  <conditionalFormatting sqref="N11 N13 N15 N17 N19 N23 N25 N21">
    <cfRule type="cellIs" dxfId="575" priority="113" operator="greaterThan">
      <formula>0</formula>
    </cfRule>
  </conditionalFormatting>
  <conditionalFormatting sqref="N10:O10">
    <cfRule type="cellIs" dxfId="574" priority="112" operator="greaterThan">
      <formula>0</formula>
    </cfRule>
  </conditionalFormatting>
  <conditionalFormatting sqref="O12">
    <cfRule type="cellIs" dxfId="573" priority="111" operator="greaterThan">
      <formula>0</formula>
    </cfRule>
  </conditionalFormatting>
  <conditionalFormatting sqref="O14">
    <cfRule type="cellIs" dxfId="572" priority="110" operator="greaterThan">
      <formula>0</formula>
    </cfRule>
  </conditionalFormatting>
  <conditionalFormatting sqref="O16">
    <cfRule type="cellIs" dxfId="571" priority="109" operator="greaterThan">
      <formula>0</formula>
    </cfRule>
  </conditionalFormatting>
  <conditionalFormatting sqref="O26">
    <cfRule type="cellIs" dxfId="570" priority="108" operator="greaterThan">
      <formula>0</formula>
    </cfRule>
  </conditionalFormatting>
  <conditionalFormatting sqref="N12">
    <cfRule type="cellIs" dxfId="569" priority="107" operator="greaterThan">
      <formula>0</formula>
    </cfRule>
  </conditionalFormatting>
  <conditionalFormatting sqref="N14">
    <cfRule type="cellIs" dxfId="568" priority="106" operator="greaterThan">
      <formula>0</formula>
    </cfRule>
  </conditionalFormatting>
  <conditionalFormatting sqref="N16">
    <cfRule type="cellIs" dxfId="567" priority="105" operator="greaterThan">
      <formula>0</formula>
    </cfRule>
  </conditionalFormatting>
  <conditionalFormatting sqref="N26">
    <cfRule type="cellIs" dxfId="566" priority="104" operator="greaterThan">
      <formula>0</formula>
    </cfRule>
  </conditionalFormatting>
  <conditionalFormatting sqref="O18">
    <cfRule type="cellIs" dxfId="565" priority="103" operator="greaterThan">
      <formula>0</formula>
    </cfRule>
  </conditionalFormatting>
  <conditionalFormatting sqref="N18">
    <cfRule type="cellIs" dxfId="564" priority="102" operator="greaterThan">
      <formula>0</formula>
    </cfRule>
  </conditionalFormatting>
  <conditionalFormatting sqref="O20">
    <cfRule type="cellIs" dxfId="563" priority="101" operator="greaterThan">
      <formula>0</formula>
    </cfRule>
  </conditionalFormatting>
  <conditionalFormatting sqref="N20">
    <cfRule type="cellIs" dxfId="562" priority="100" operator="greaterThan">
      <formula>0</formula>
    </cfRule>
  </conditionalFormatting>
  <conditionalFormatting sqref="O22">
    <cfRule type="cellIs" dxfId="561" priority="99" operator="greaterThan">
      <formula>0</formula>
    </cfRule>
  </conditionalFormatting>
  <conditionalFormatting sqref="N22">
    <cfRule type="cellIs" dxfId="560" priority="98" operator="greaterThan">
      <formula>0</formula>
    </cfRule>
  </conditionalFormatting>
  <conditionalFormatting sqref="O24">
    <cfRule type="cellIs" dxfId="559" priority="97" operator="greaterThan">
      <formula>0</formula>
    </cfRule>
  </conditionalFormatting>
  <conditionalFormatting sqref="N24">
    <cfRule type="cellIs" dxfId="558" priority="96" operator="greaterThan">
      <formula>0</formula>
    </cfRule>
  </conditionalFormatting>
  <conditionalFormatting sqref="C12">
    <cfRule type="cellIs" dxfId="557" priority="95" operator="greaterThan">
      <formula>0</formula>
    </cfRule>
  </conditionalFormatting>
  <conditionalFormatting sqref="B12">
    <cfRule type="cellIs" dxfId="556" priority="94" operator="greaterThan">
      <formula>0</formula>
    </cfRule>
  </conditionalFormatting>
  <conditionalFormatting sqref="AC11 AC13 AC15 AC17 AC19 AC23 AC25 AC21">
    <cfRule type="cellIs" dxfId="555" priority="93" operator="greaterThan">
      <formula>0</formula>
    </cfRule>
  </conditionalFormatting>
  <conditionalFormatting sqref="AD11:AE11 AD13:AE13 AD15:AE15 AD17:AE17 AD19:AE19 AD23:AE23 AD25:AE25 AD21:AE21">
    <cfRule type="cellIs" dxfId="554" priority="92" operator="greaterThan">
      <formula>0</formula>
    </cfRule>
  </conditionalFormatting>
  <conditionalFormatting sqref="AC10:AE10">
    <cfRule type="cellIs" dxfId="553" priority="91" operator="greaterThan">
      <formula>0</formula>
    </cfRule>
  </conditionalFormatting>
  <conditionalFormatting sqref="AC12:AE12">
    <cfRule type="cellIs" dxfId="552" priority="90" operator="greaterThan">
      <formula>0</formula>
    </cfRule>
  </conditionalFormatting>
  <conditionalFormatting sqref="AC14:AE14">
    <cfRule type="cellIs" dxfId="551" priority="89" operator="greaterThan">
      <formula>0</formula>
    </cfRule>
  </conditionalFormatting>
  <conditionalFormatting sqref="AC16:AE16">
    <cfRule type="cellIs" dxfId="550" priority="88" operator="greaterThan">
      <formula>0</formula>
    </cfRule>
  </conditionalFormatting>
  <conditionalFormatting sqref="AC18:AE18">
    <cfRule type="cellIs" dxfId="549" priority="87" operator="greaterThan">
      <formula>0</formula>
    </cfRule>
  </conditionalFormatting>
  <conditionalFormatting sqref="AC20:AE20">
    <cfRule type="cellIs" dxfId="548" priority="86" operator="greaterThan">
      <formula>0</formula>
    </cfRule>
  </conditionalFormatting>
  <conditionalFormatting sqref="AC22:AE22">
    <cfRule type="cellIs" dxfId="547" priority="85" operator="greaterThan">
      <formula>0</formula>
    </cfRule>
  </conditionalFormatting>
  <conditionalFormatting sqref="AC24:AE24">
    <cfRule type="cellIs" dxfId="546" priority="84" operator="greaterThan">
      <formula>0</formula>
    </cfRule>
  </conditionalFormatting>
  <conditionalFormatting sqref="Z11 Z23 Z19 Z25 Z13 Z15 Z17 Z21">
    <cfRule type="cellIs" dxfId="545" priority="82" operator="greaterThan">
      <formula>0</formula>
    </cfRule>
  </conditionalFormatting>
  <conditionalFormatting sqref="AA11 AA13 AA15 AA17 AA19 AA23 AA25:AA26 AA21">
    <cfRule type="cellIs" dxfId="544" priority="81" operator="greaterThan">
      <formula>0</formula>
    </cfRule>
  </conditionalFormatting>
  <conditionalFormatting sqref="Z10">
    <cfRule type="cellIs" dxfId="543" priority="80" operator="greaterThan">
      <formula>0</formula>
    </cfRule>
  </conditionalFormatting>
  <conditionalFormatting sqref="Z26 Z24 Z20">
    <cfRule type="cellIs" dxfId="542" priority="79" operator="greaterThan">
      <formula>0</formula>
    </cfRule>
  </conditionalFormatting>
  <conditionalFormatting sqref="AA10">
    <cfRule type="cellIs" dxfId="541" priority="78" operator="greaterThan">
      <formula>0</formula>
    </cfRule>
  </conditionalFormatting>
  <conditionalFormatting sqref="AA20">
    <cfRule type="cellIs" dxfId="540" priority="77" operator="greaterThan">
      <formula>0</formula>
    </cfRule>
  </conditionalFormatting>
  <conditionalFormatting sqref="AA24">
    <cfRule type="cellIs" dxfId="539" priority="76" operator="greaterThan">
      <formula>0</formula>
    </cfRule>
  </conditionalFormatting>
  <conditionalFormatting sqref="Z12">
    <cfRule type="cellIs" dxfId="538" priority="75" operator="greaterThan">
      <formula>0</formula>
    </cfRule>
  </conditionalFormatting>
  <conditionalFormatting sqref="AA12">
    <cfRule type="cellIs" dxfId="537" priority="74" operator="greaterThan">
      <formula>0</formula>
    </cfRule>
  </conditionalFormatting>
  <conditionalFormatting sqref="Z14">
    <cfRule type="cellIs" dxfId="536" priority="73" operator="greaterThan">
      <formula>0</formula>
    </cfRule>
  </conditionalFormatting>
  <conditionalFormatting sqref="AA14">
    <cfRule type="cellIs" dxfId="535" priority="72" operator="greaterThan">
      <formula>0</formula>
    </cfRule>
  </conditionalFormatting>
  <conditionalFormatting sqref="Z16">
    <cfRule type="cellIs" dxfId="534" priority="71" operator="greaterThan">
      <formula>0</formula>
    </cfRule>
  </conditionalFormatting>
  <conditionalFormatting sqref="AA16">
    <cfRule type="cellIs" dxfId="533" priority="70" operator="greaterThan">
      <formula>0</formula>
    </cfRule>
  </conditionalFormatting>
  <conditionalFormatting sqref="Z18">
    <cfRule type="cellIs" dxfId="532" priority="69" operator="greaterThan">
      <formula>0</formula>
    </cfRule>
  </conditionalFormatting>
  <conditionalFormatting sqref="AA18">
    <cfRule type="cellIs" dxfId="531" priority="68" operator="greaterThan">
      <formula>0</formula>
    </cfRule>
  </conditionalFormatting>
  <conditionalFormatting sqref="Z22">
    <cfRule type="cellIs" dxfId="530" priority="67" operator="greaterThan">
      <formula>0</formula>
    </cfRule>
  </conditionalFormatting>
  <conditionalFormatting sqref="AA22">
    <cfRule type="cellIs" dxfId="529" priority="66" operator="greaterThan">
      <formula>0</formula>
    </cfRule>
  </conditionalFormatting>
  <conditionalFormatting sqref="AB11 AB13 AB15 AB17 AB19 AB23 AB25 AB21">
    <cfRule type="cellIs" dxfId="528" priority="65" operator="greaterThan">
      <formula>0</formula>
    </cfRule>
  </conditionalFormatting>
  <conditionalFormatting sqref="AB10">
    <cfRule type="cellIs" dxfId="527" priority="64" operator="greaterThan">
      <formula>0</formula>
    </cfRule>
  </conditionalFormatting>
  <conditionalFormatting sqref="AB12">
    <cfRule type="cellIs" dxfId="526" priority="63" operator="greaterThan">
      <formula>0</formula>
    </cfRule>
  </conditionalFormatting>
  <conditionalFormatting sqref="AB14">
    <cfRule type="cellIs" dxfId="525" priority="62" operator="greaterThan">
      <formula>0</formula>
    </cfRule>
  </conditionalFormatting>
  <conditionalFormatting sqref="AB16">
    <cfRule type="cellIs" dxfId="524" priority="61" operator="greaterThan">
      <formula>0</formula>
    </cfRule>
  </conditionalFormatting>
  <conditionalFormatting sqref="AB26">
    <cfRule type="cellIs" dxfId="523" priority="60" operator="greaterThan">
      <formula>0</formula>
    </cfRule>
  </conditionalFormatting>
  <conditionalFormatting sqref="AB18">
    <cfRule type="cellIs" dxfId="522" priority="59" operator="greaterThan">
      <formula>0</formula>
    </cfRule>
  </conditionalFormatting>
  <conditionalFormatting sqref="AB20">
    <cfRule type="cellIs" dxfId="521" priority="58" operator="greaterThan">
      <formula>0</formula>
    </cfRule>
  </conditionalFormatting>
  <conditionalFormatting sqref="AB22">
    <cfRule type="cellIs" dxfId="520" priority="57" operator="greaterThan">
      <formula>0</formula>
    </cfRule>
  </conditionalFormatting>
  <conditionalFormatting sqref="AB24">
    <cfRule type="cellIs" dxfId="519" priority="56" operator="greaterThan">
      <formula>0</formula>
    </cfRule>
  </conditionalFormatting>
  <conditionalFormatting sqref="H19 H25 H21">
    <cfRule type="cellIs" dxfId="518" priority="44" operator="greaterThan">
      <formula>0</formula>
    </cfRule>
  </conditionalFormatting>
  <conditionalFormatting sqref="H11 H23 H13 H15 H17">
    <cfRule type="cellIs" dxfId="517" priority="54" operator="greaterThan">
      <formula>0</formula>
    </cfRule>
  </conditionalFormatting>
  <conditionalFormatting sqref="H10">
    <cfRule type="cellIs" dxfId="516" priority="53" operator="greaterThan">
      <formula>0</formula>
    </cfRule>
  </conditionalFormatting>
  <conditionalFormatting sqref="H12">
    <cfRule type="cellIs" dxfId="515" priority="52" operator="greaterThan">
      <formula>0</formula>
    </cfRule>
  </conditionalFormatting>
  <conditionalFormatting sqref="H14">
    <cfRule type="cellIs" dxfId="514" priority="51" operator="greaterThan">
      <formula>0</formula>
    </cfRule>
  </conditionalFormatting>
  <conditionalFormatting sqref="H16">
    <cfRule type="cellIs" dxfId="513" priority="50" operator="greaterThan">
      <formula>0</formula>
    </cfRule>
  </conditionalFormatting>
  <conditionalFormatting sqref="H18">
    <cfRule type="cellIs" dxfId="512" priority="49" operator="greaterThan">
      <formula>0</formula>
    </cfRule>
  </conditionalFormatting>
  <conditionalFormatting sqref="H20">
    <cfRule type="cellIs" dxfId="511" priority="48" operator="greaterThan">
      <formula>0</formula>
    </cfRule>
  </conditionalFormatting>
  <conditionalFormatting sqref="H22">
    <cfRule type="cellIs" dxfId="510" priority="47" operator="greaterThan">
      <formula>0</formula>
    </cfRule>
  </conditionalFormatting>
  <conditionalFormatting sqref="H24">
    <cfRule type="cellIs" dxfId="509" priority="46" operator="greaterThan">
      <formula>0</formula>
    </cfRule>
  </conditionalFormatting>
  <conditionalFormatting sqref="H26">
    <cfRule type="cellIs" dxfId="508" priority="45" operator="greaterThan">
      <formula>0</formula>
    </cfRule>
  </conditionalFormatting>
  <conditionalFormatting sqref="P11 P19:Q19 P23 P25:Q25 P13 P15 P17 P21:Q21 P10:Q10">
    <cfRule type="cellIs" dxfId="507" priority="29" operator="greaterThan">
      <formula>0</formula>
    </cfRule>
  </conditionalFormatting>
  <conditionalFormatting sqref="Q11 Q13 Q15 Q17">
    <cfRule type="cellIs" dxfId="506" priority="43" operator="greaterThan">
      <formula>0</formula>
    </cfRule>
  </conditionalFormatting>
  <conditionalFormatting sqref="Q23">
    <cfRule type="cellIs" dxfId="505" priority="42" operator="greaterThan">
      <formula>0</formula>
    </cfRule>
  </conditionalFormatting>
  <conditionalFormatting sqref="P12:Q12">
    <cfRule type="cellIs" dxfId="504" priority="41" operator="greaterThan">
      <formula>0</formula>
    </cfRule>
  </conditionalFormatting>
  <conditionalFormatting sqref="P14:Q14">
    <cfRule type="cellIs" dxfId="503" priority="40" operator="greaterThan">
      <formula>0</formula>
    </cfRule>
  </conditionalFormatting>
  <conditionalFormatting sqref="P16:Q16">
    <cfRule type="cellIs" dxfId="502" priority="39" operator="greaterThan">
      <formula>0</formula>
    </cfRule>
  </conditionalFormatting>
  <conditionalFormatting sqref="Q18">
    <cfRule type="cellIs" dxfId="501" priority="38" operator="greaterThan">
      <formula>0</formula>
    </cfRule>
  </conditionalFormatting>
  <conditionalFormatting sqref="Q20">
    <cfRule type="cellIs" dxfId="500" priority="37" operator="greaterThan">
      <formula>0</formula>
    </cfRule>
  </conditionalFormatting>
  <conditionalFormatting sqref="Q22">
    <cfRule type="cellIs" dxfId="499" priority="36" operator="greaterThan">
      <formula>0</formula>
    </cfRule>
  </conditionalFormatting>
  <conditionalFormatting sqref="Q24">
    <cfRule type="cellIs" dxfId="498" priority="35" operator="greaterThan">
      <formula>0</formula>
    </cfRule>
  </conditionalFormatting>
  <conditionalFormatting sqref="P26:Q26">
    <cfRule type="cellIs" dxfId="497" priority="34" operator="greaterThan">
      <formula>0</formula>
    </cfRule>
  </conditionalFormatting>
  <conditionalFormatting sqref="P18">
    <cfRule type="cellIs" dxfId="496" priority="33" operator="greaterThan">
      <formula>0</formula>
    </cfRule>
  </conditionalFormatting>
  <conditionalFormatting sqref="P20">
    <cfRule type="cellIs" dxfId="495" priority="32" operator="greaterThan">
      <formula>0</formula>
    </cfRule>
  </conditionalFormatting>
  <conditionalFormatting sqref="P22">
    <cfRule type="cellIs" dxfId="494" priority="31" operator="greaterThan">
      <formula>0</formula>
    </cfRule>
  </conditionalFormatting>
  <conditionalFormatting sqref="P24">
    <cfRule type="cellIs" dxfId="493" priority="30" operator="greaterThan">
      <formula>0</formula>
    </cfRule>
  </conditionalFormatting>
  <conditionalFormatting sqref="V11 V19 V23 V25 V13 V15 V17 V21">
    <cfRule type="cellIs" dxfId="492" priority="28" operator="greaterThan">
      <formula>0</formula>
    </cfRule>
  </conditionalFormatting>
  <conditionalFormatting sqref="V10">
    <cfRule type="cellIs" dxfId="491" priority="27" operator="greaterThan">
      <formula>0</formula>
    </cfRule>
  </conditionalFormatting>
  <conditionalFormatting sqref="V12">
    <cfRule type="cellIs" dxfId="490" priority="26" operator="greaterThan">
      <formula>0</formula>
    </cfRule>
  </conditionalFormatting>
  <conditionalFormatting sqref="V14">
    <cfRule type="cellIs" dxfId="489" priority="25" operator="greaterThan">
      <formula>0</formula>
    </cfRule>
  </conditionalFormatting>
  <conditionalFormatting sqref="V16">
    <cfRule type="cellIs" dxfId="488" priority="24" operator="greaterThan">
      <formula>0</formula>
    </cfRule>
  </conditionalFormatting>
  <conditionalFormatting sqref="V26">
    <cfRule type="cellIs" dxfId="487" priority="23" operator="greaterThan">
      <formula>0</formula>
    </cfRule>
  </conditionalFormatting>
  <conditionalFormatting sqref="V18">
    <cfRule type="cellIs" dxfId="486" priority="22" operator="greaterThan">
      <formula>0</formula>
    </cfRule>
  </conditionalFormatting>
  <conditionalFormatting sqref="V20">
    <cfRule type="cellIs" dxfId="485" priority="21" operator="greaterThan">
      <formula>0</formula>
    </cfRule>
  </conditionalFormatting>
  <conditionalFormatting sqref="V22">
    <cfRule type="cellIs" dxfId="484" priority="20" operator="greaterThan">
      <formula>0</formula>
    </cfRule>
  </conditionalFormatting>
  <conditionalFormatting sqref="V24">
    <cfRule type="cellIs" dxfId="483" priority="19" operator="greaterThan">
      <formula>0</formula>
    </cfRule>
  </conditionalFormatting>
  <conditionalFormatting sqref="W19 W23 W25 W13 W15 W17 W21 W10:W11">
    <cfRule type="cellIs" dxfId="482" priority="10" operator="greaterThan">
      <formula>0</formula>
    </cfRule>
  </conditionalFormatting>
  <conditionalFormatting sqref="W12">
    <cfRule type="cellIs" dxfId="481" priority="18" operator="greaterThan">
      <formula>0</formula>
    </cfRule>
  </conditionalFormatting>
  <conditionalFormatting sqref="W14">
    <cfRule type="cellIs" dxfId="480" priority="17" operator="greaterThan">
      <formula>0</formula>
    </cfRule>
  </conditionalFormatting>
  <conditionalFormatting sqref="W16">
    <cfRule type="cellIs" dxfId="479" priority="16" operator="greaterThan">
      <formula>0</formula>
    </cfRule>
  </conditionalFormatting>
  <conditionalFormatting sqref="W26">
    <cfRule type="cellIs" dxfId="478" priority="15" operator="greaterThan">
      <formula>0</formula>
    </cfRule>
  </conditionalFormatting>
  <conditionalFormatting sqref="W18">
    <cfRule type="cellIs" dxfId="477" priority="14" operator="greaterThan">
      <formula>0</formula>
    </cfRule>
  </conditionalFormatting>
  <conditionalFormatting sqref="W20">
    <cfRule type="cellIs" dxfId="476" priority="13" operator="greaterThan">
      <formula>0</formula>
    </cfRule>
  </conditionalFormatting>
  <conditionalFormatting sqref="W22">
    <cfRule type="cellIs" dxfId="475" priority="12" operator="greaterThan">
      <formula>0</formula>
    </cfRule>
  </conditionalFormatting>
  <conditionalFormatting sqref="W24">
    <cfRule type="cellIs" dxfId="474" priority="11" operator="greaterThan">
      <formula>0</formula>
    </cfRule>
  </conditionalFormatting>
  <conditionalFormatting sqref="D10:D11 D13 D15 D17 D19 D21 D23 D25">
    <cfRule type="cellIs" dxfId="473" priority="9" operator="greaterThan">
      <formula>0</formula>
    </cfRule>
  </conditionalFormatting>
  <conditionalFormatting sqref="D14">
    <cfRule type="cellIs" dxfId="472" priority="8" operator="greaterThan">
      <formula>0</formula>
    </cfRule>
  </conditionalFormatting>
  <conditionalFormatting sqref="D16">
    <cfRule type="cellIs" dxfId="471" priority="7" operator="greaterThan">
      <formula>0</formula>
    </cfRule>
  </conditionalFormatting>
  <conditionalFormatting sqref="D18">
    <cfRule type="cellIs" dxfId="470" priority="6" operator="greaterThan">
      <formula>0</formula>
    </cfRule>
  </conditionalFormatting>
  <conditionalFormatting sqref="D20">
    <cfRule type="cellIs" dxfId="469" priority="5" operator="greaterThan">
      <formula>0</formula>
    </cfRule>
  </conditionalFormatting>
  <conditionalFormatting sqref="D22">
    <cfRule type="cellIs" dxfId="468" priority="4" operator="greaterThan">
      <formula>0</formula>
    </cfRule>
  </conditionalFormatting>
  <conditionalFormatting sqref="D24">
    <cfRule type="cellIs" dxfId="467" priority="3" operator="greaterThan">
      <formula>0</formula>
    </cfRule>
  </conditionalFormatting>
  <conditionalFormatting sqref="D26">
    <cfRule type="cellIs" dxfId="466" priority="2" operator="greaterThan">
      <formula>0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I26"/>
  <sheetViews>
    <sheetView workbookViewId="0">
      <selection activeCell="AI26" sqref="A1:AI26"/>
    </sheetView>
  </sheetViews>
  <sheetFormatPr defaultColWidth="10.76171875" defaultRowHeight="15" x14ac:dyDescent="0.2"/>
  <cols>
    <col min="1" max="1" width="24.34765625" customWidth="1"/>
    <col min="2" max="32" width="4.16796875" customWidth="1"/>
  </cols>
  <sheetData>
    <row r="1" spans="1:35" ht="15" customHeight="1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70"/>
      <c r="Z1" s="570"/>
      <c r="AA1" s="570"/>
      <c r="AB1" s="39"/>
      <c r="AD1" s="252"/>
      <c r="AE1" s="252"/>
      <c r="AF1" s="252"/>
    </row>
    <row r="2" spans="1:35" ht="15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69"/>
      <c r="Z2" s="569"/>
      <c r="AA2" s="569"/>
      <c r="AD2" s="252"/>
      <c r="AE2" s="252"/>
      <c r="AF2" s="252"/>
      <c r="AG2" s="522" t="s">
        <v>10</v>
      </c>
    </row>
    <row r="3" spans="1:35" ht="1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69"/>
      <c r="Z3" s="569"/>
      <c r="AA3" s="569"/>
      <c r="AD3" s="252"/>
      <c r="AE3" s="252"/>
      <c r="AF3" s="252"/>
      <c r="AG3" s="498" t="s">
        <v>11</v>
      </c>
    </row>
    <row r="4" spans="1:35" ht="1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69"/>
      <c r="Z4" s="569"/>
      <c r="AA4" s="569"/>
      <c r="AD4" s="252"/>
      <c r="AE4" s="252"/>
      <c r="AF4" s="252"/>
      <c r="AG4" s="499" t="s">
        <v>13</v>
      </c>
    </row>
    <row r="5" spans="1:35" ht="15" customHeight="1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D5" s="252"/>
      <c r="AE5" s="252"/>
      <c r="AF5" s="252"/>
      <c r="AG5" s="500" t="s">
        <v>14</v>
      </c>
    </row>
    <row r="6" spans="1:35" ht="15" customHeight="1" x14ac:dyDescent="0.2">
      <c r="A6" s="44" t="s">
        <v>212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70"/>
      <c r="Z6" s="570"/>
      <c r="AA6" s="570"/>
      <c r="AB6" s="38"/>
      <c r="AD6" s="252"/>
      <c r="AE6" s="252"/>
      <c r="AF6" s="252"/>
    </row>
    <row r="7" spans="1:35" ht="15" customHeight="1" x14ac:dyDescent="0.2">
      <c r="A7" s="39"/>
      <c r="B7" s="201" t="s">
        <v>19</v>
      </c>
      <c r="C7" s="201" t="s">
        <v>18</v>
      </c>
      <c r="D7" s="198" t="s">
        <v>16</v>
      </c>
      <c r="E7" s="198" t="s">
        <v>17</v>
      </c>
      <c r="F7" s="201" t="s">
        <v>21</v>
      </c>
      <c r="G7" s="201" t="s">
        <v>20</v>
      </c>
      <c r="H7" s="201" t="s">
        <v>20</v>
      </c>
      <c r="I7" s="201" t="s">
        <v>19</v>
      </c>
      <c r="J7" s="201" t="s">
        <v>18</v>
      </c>
      <c r="K7" s="198" t="s">
        <v>16</v>
      </c>
      <c r="L7" s="198" t="s">
        <v>17</v>
      </c>
      <c r="M7" s="201" t="s">
        <v>21</v>
      </c>
      <c r="N7" s="201" t="s">
        <v>20</v>
      </c>
      <c r="O7" s="201" t="s">
        <v>20</v>
      </c>
      <c r="P7" s="201" t="s">
        <v>19</v>
      </c>
      <c r="Q7" s="201" t="s">
        <v>18</v>
      </c>
      <c r="R7" s="198" t="s">
        <v>16</v>
      </c>
      <c r="S7" s="198" t="s">
        <v>17</v>
      </c>
      <c r="T7" s="201" t="s">
        <v>21</v>
      </c>
      <c r="U7" s="201" t="s">
        <v>20</v>
      </c>
      <c r="V7" s="201" t="s">
        <v>20</v>
      </c>
      <c r="W7" s="201" t="s">
        <v>19</v>
      </c>
      <c r="X7" s="201" t="s">
        <v>18</v>
      </c>
      <c r="Y7" s="198" t="s">
        <v>16</v>
      </c>
      <c r="Z7" s="198" t="s">
        <v>17</v>
      </c>
      <c r="AA7" s="201" t="s">
        <v>21</v>
      </c>
      <c r="AB7" s="201" t="s">
        <v>20</v>
      </c>
      <c r="AC7" s="201" t="s">
        <v>20</v>
      </c>
      <c r="AD7" s="201" t="s">
        <v>19</v>
      </c>
      <c r="AE7" s="201" t="s">
        <v>18</v>
      </c>
      <c r="AF7" s="201" t="s">
        <v>16</v>
      </c>
      <c r="AG7" s="201" t="s">
        <v>193</v>
      </c>
      <c r="AH7" s="201" t="s">
        <v>194</v>
      </c>
      <c r="AI7" s="201" t="s">
        <v>195</v>
      </c>
    </row>
    <row r="8" spans="1:35" ht="15" customHeight="1" thickBot="1" x14ac:dyDescent="0.25">
      <c r="A8" s="517" t="s">
        <v>0</v>
      </c>
      <c r="B8" s="479">
        <v>1</v>
      </c>
      <c r="C8" s="479">
        <v>2</v>
      </c>
      <c r="D8" s="481">
        <v>3</v>
      </c>
      <c r="E8" s="481">
        <v>4</v>
      </c>
      <c r="F8" s="479">
        <v>5</v>
      </c>
      <c r="G8" s="479">
        <v>6</v>
      </c>
      <c r="H8" s="479">
        <v>7</v>
      </c>
      <c r="I8" s="479">
        <v>8</v>
      </c>
      <c r="J8" s="479">
        <v>9</v>
      </c>
      <c r="K8" s="481">
        <v>10</v>
      </c>
      <c r="L8" s="481">
        <v>11</v>
      </c>
      <c r="M8" s="479">
        <v>12</v>
      </c>
      <c r="N8" s="479">
        <v>13</v>
      </c>
      <c r="O8" s="479">
        <v>14</v>
      </c>
      <c r="P8" s="479">
        <v>15</v>
      </c>
      <c r="Q8" s="479">
        <v>16</v>
      </c>
      <c r="R8" s="481">
        <v>17</v>
      </c>
      <c r="S8" s="481">
        <v>18</v>
      </c>
      <c r="T8" s="479">
        <v>19</v>
      </c>
      <c r="U8" s="479">
        <v>20</v>
      </c>
      <c r="V8" s="288">
        <v>21</v>
      </c>
      <c r="W8" s="479">
        <v>22</v>
      </c>
      <c r="X8" s="479">
        <v>23</v>
      </c>
      <c r="Y8" s="481">
        <v>24</v>
      </c>
      <c r="Z8" s="524">
        <v>25</v>
      </c>
      <c r="AA8" s="541">
        <v>26</v>
      </c>
      <c r="AB8" s="288">
        <v>27</v>
      </c>
      <c r="AC8" s="288">
        <v>28</v>
      </c>
      <c r="AD8" s="288">
        <v>29</v>
      </c>
      <c r="AE8" s="288">
        <v>30</v>
      </c>
      <c r="AF8" s="288">
        <v>31</v>
      </c>
      <c r="AG8" s="512"/>
      <c r="AH8" s="512"/>
      <c r="AI8" s="512"/>
    </row>
    <row r="9" spans="1:35" ht="3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4"/>
      <c r="W9" s="601"/>
      <c r="X9" s="601"/>
      <c r="Y9" s="601"/>
      <c r="Z9" s="601"/>
      <c r="AA9" s="601"/>
      <c r="AB9" s="625"/>
      <c r="AC9" s="625"/>
      <c r="AD9" s="571"/>
      <c r="AE9" s="571"/>
      <c r="AF9" s="571"/>
      <c r="AG9" s="512"/>
      <c r="AH9" s="512"/>
      <c r="AI9" s="512"/>
    </row>
    <row r="10" spans="1:35" ht="15" customHeight="1" x14ac:dyDescent="0.2">
      <c r="A10" s="496" t="s">
        <v>1</v>
      </c>
      <c r="B10" s="88">
        <v>0</v>
      </c>
      <c r="C10" s="88">
        <v>0</v>
      </c>
      <c r="D10" s="202">
        <v>0</v>
      </c>
      <c r="E10" s="202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202">
        <v>0</v>
      </c>
      <c r="L10" s="202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202">
        <v>0</v>
      </c>
      <c r="S10" s="202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202">
        <v>0</v>
      </c>
      <c r="Z10" s="202">
        <v>0</v>
      </c>
      <c r="AA10" s="88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550">
        <v>22</v>
      </c>
      <c r="AH10" s="553">
        <v>0</v>
      </c>
      <c r="AI10" s="553"/>
    </row>
    <row r="11" spans="1:35" ht="2.25" customHeight="1" x14ac:dyDescent="0.2">
      <c r="A11" s="57"/>
      <c r="B11" s="82"/>
      <c r="C11" s="82"/>
      <c r="D11" s="482"/>
      <c r="E11" s="482"/>
      <c r="F11" s="82"/>
      <c r="G11" s="82"/>
      <c r="H11" s="82"/>
      <c r="I11" s="82"/>
      <c r="J11" s="82"/>
      <c r="K11" s="482"/>
      <c r="L11" s="482"/>
      <c r="M11" s="82"/>
      <c r="N11" s="82"/>
      <c r="O11" s="82"/>
      <c r="P11" s="82"/>
      <c r="Q11" s="82"/>
      <c r="R11" s="482"/>
      <c r="S11" s="482"/>
      <c r="T11" s="82"/>
      <c r="U11" s="82"/>
      <c r="V11" s="82"/>
      <c r="W11" s="82"/>
      <c r="X11" s="82"/>
      <c r="Y11" s="482"/>
      <c r="Z11" s="482"/>
      <c r="AA11" s="82"/>
      <c r="AB11" s="475"/>
      <c r="AC11" s="475"/>
      <c r="AD11" s="475"/>
      <c r="AE11" s="475"/>
      <c r="AF11" s="475"/>
      <c r="AG11" s="553"/>
      <c r="AH11" s="553"/>
      <c r="AI11" s="553"/>
    </row>
    <row r="12" spans="1:35" ht="15" customHeight="1" x14ac:dyDescent="0.2">
      <c r="A12" s="52" t="s">
        <v>2</v>
      </c>
      <c r="B12" s="88">
        <v>0</v>
      </c>
      <c r="C12" s="88">
        <v>0</v>
      </c>
      <c r="D12" s="202">
        <v>0</v>
      </c>
      <c r="E12" s="202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202">
        <v>0</v>
      </c>
      <c r="L12" s="202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202">
        <v>0</v>
      </c>
      <c r="S12" s="202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202">
        <v>0</v>
      </c>
      <c r="Z12" s="202">
        <v>0</v>
      </c>
      <c r="AA12" s="88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553">
        <v>26</v>
      </c>
      <c r="AH12" s="553">
        <v>0</v>
      </c>
      <c r="AI12" s="553"/>
    </row>
    <row r="13" spans="1:35" ht="2.25" customHeight="1" x14ac:dyDescent="0.2">
      <c r="A13" s="57"/>
      <c r="B13" s="82"/>
      <c r="C13" s="82"/>
      <c r="D13" s="482"/>
      <c r="E13" s="482"/>
      <c r="F13" s="82"/>
      <c r="G13" s="82"/>
      <c r="H13" s="82"/>
      <c r="I13" s="82"/>
      <c r="J13" s="82"/>
      <c r="K13" s="482"/>
      <c r="L13" s="482"/>
      <c r="M13" s="82"/>
      <c r="N13" s="82"/>
      <c r="O13" s="82"/>
      <c r="P13" s="82"/>
      <c r="Q13" s="82"/>
      <c r="R13" s="482"/>
      <c r="S13" s="482"/>
      <c r="T13" s="82"/>
      <c r="U13" s="82"/>
      <c r="V13" s="82"/>
      <c r="W13" s="82"/>
      <c r="X13" s="82"/>
      <c r="Y13" s="482"/>
      <c r="Z13" s="482"/>
      <c r="AA13" s="82"/>
      <c r="AB13" s="475"/>
      <c r="AC13" s="475"/>
      <c r="AD13" s="475"/>
      <c r="AE13" s="475"/>
      <c r="AF13" s="475"/>
      <c r="AG13" s="553"/>
      <c r="AH13" s="553"/>
      <c r="AI13" s="553"/>
    </row>
    <row r="14" spans="1:35" ht="15" customHeight="1" x14ac:dyDescent="0.2">
      <c r="A14" s="52" t="s">
        <v>3</v>
      </c>
      <c r="B14" s="88">
        <v>0</v>
      </c>
      <c r="C14" s="88">
        <v>0</v>
      </c>
      <c r="D14" s="202">
        <v>0</v>
      </c>
      <c r="E14" s="202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202">
        <v>0</v>
      </c>
      <c r="L14" s="202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202">
        <v>0</v>
      </c>
      <c r="S14" s="202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202">
        <v>0</v>
      </c>
      <c r="Z14" s="202">
        <v>0</v>
      </c>
      <c r="AA14" s="88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553">
        <v>24</v>
      </c>
      <c r="AH14" s="553">
        <v>0</v>
      </c>
      <c r="AI14" s="553"/>
    </row>
    <row r="15" spans="1:35" ht="2.25" customHeight="1" x14ac:dyDescent="0.2">
      <c r="A15" s="57"/>
      <c r="B15" s="82"/>
      <c r="C15" s="82"/>
      <c r="D15" s="482"/>
      <c r="E15" s="482"/>
      <c r="F15" s="82"/>
      <c r="G15" s="82"/>
      <c r="H15" s="82"/>
      <c r="I15" s="82"/>
      <c r="J15" s="82"/>
      <c r="K15" s="482"/>
      <c r="L15" s="482"/>
      <c r="M15" s="82"/>
      <c r="N15" s="82"/>
      <c r="O15" s="82"/>
      <c r="P15" s="82"/>
      <c r="Q15" s="82"/>
      <c r="R15" s="482"/>
      <c r="S15" s="482"/>
      <c r="T15" s="82"/>
      <c r="U15" s="82"/>
      <c r="V15" s="82"/>
      <c r="W15" s="82"/>
      <c r="X15" s="82"/>
      <c r="Y15" s="482"/>
      <c r="Z15" s="482"/>
      <c r="AA15" s="82"/>
      <c r="AB15" s="475"/>
      <c r="AC15" s="475"/>
      <c r="AD15" s="475"/>
      <c r="AE15" s="475"/>
      <c r="AF15" s="475"/>
      <c r="AG15" s="553"/>
      <c r="AH15" s="553"/>
      <c r="AI15" s="553"/>
    </row>
    <row r="16" spans="1:35" ht="15" customHeight="1" x14ac:dyDescent="0.2">
      <c r="A16" s="52" t="s">
        <v>4</v>
      </c>
      <c r="B16" s="88">
        <v>0</v>
      </c>
      <c r="C16" s="88">
        <v>0</v>
      </c>
      <c r="D16" s="202">
        <v>0</v>
      </c>
      <c r="E16" s="202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202">
        <v>0</v>
      </c>
      <c r="L16" s="202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202">
        <v>0</v>
      </c>
      <c r="S16" s="202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202">
        <v>0</v>
      </c>
      <c r="Z16" s="202">
        <v>0</v>
      </c>
      <c r="AA16" s="88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553">
        <v>44</v>
      </c>
      <c r="AH16" s="553">
        <v>0</v>
      </c>
      <c r="AI16" s="553"/>
    </row>
    <row r="17" spans="1:35" ht="2.25" customHeight="1" x14ac:dyDescent="0.2">
      <c r="A17" s="57"/>
      <c r="B17" s="82"/>
      <c r="C17" s="82"/>
      <c r="D17" s="482"/>
      <c r="E17" s="482"/>
      <c r="F17" s="82"/>
      <c r="G17" s="82"/>
      <c r="H17" s="82"/>
      <c r="I17" s="82"/>
      <c r="J17" s="82"/>
      <c r="K17" s="482"/>
      <c r="L17" s="482"/>
      <c r="M17" s="82"/>
      <c r="N17" s="82"/>
      <c r="O17" s="82"/>
      <c r="P17" s="82"/>
      <c r="Q17" s="82"/>
      <c r="R17" s="482"/>
      <c r="S17" s="482"/>
      <c r="T17" s="82"/>
      <c r="U17" s="82"/>
      <c r="V17" s="82"/>
      <c r="W17" s="82"/>
      <c r="X17" s="82"/>
      <c r="Y17" s="482"/>
      <c r="Z17" s="482"/>
      <c r="AA17" s="82"/>
      <c r="AB17" s="475"/>
      <c r="AC17" s="475"/>
      <c r="AD17" s="475"/>
      <c r="AE17" s="475"/>
      <c r="AF17" s="475"/>
      <c r="AG17" s="553"/>
      <c r="AH17" s="553"/>
      <c r="AI17" s="553"/>
    </row>
    <row r="18" spans="1:35" ht="15" customHeight="1" x14ac:dyDescent="0.2">
      <c r="A18" s="485" t="s">
        <v>5</v>
      </c>
      <c r="B18" s="88">
        <v>0</v>
      </c>
      <c r="C18" s="88">
        <v>0</v>
      </c>
      <c r="D18" s="202">
        <v>0</v>
      </c>
      <c r="E18" s="202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202">
        <v>0</v>
      </c>
      <c r="L18" s="202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202">
        <v>0</v>
      </c>
      <c r="S18" s="202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202">
        <v>0</v>
      </c>
      <c r="Z18" s="202">
        <v>0</v>
      </c>
      <c r="AA18" s="88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553">
        <v>7</v>
      </c>
      <c r="AH18" s="553">
        <v>0</v>
      </c>
      <c r="AI18" s="553"/>
    </row>
    <row r="19" spans="1:35" ht="2.25" customHeight="1" x14ac:dyDescent="0.2">
      <c r="A19" s="57"/>
      <c r="B19" s="82"/>
      <c r="C19" s="82"/>
      <c r="D19" s="482"/>
      <c r="E19" s="482"/>
      <c r="F19" s="82"/>
      <c r="G19" s="82"/>
      <c r="H19" s="82"/>
      <c r="I19" s="82"/>
      <c r="J19" s="82"/>
      <c r="K19" s="482"/>
      <c r="L19" s="482"/>
      <c r="M19" s="82"/>
      <c r="N19" s="82"/>
      <c r="O19" s="82"/>
      <c r="P19" s="82"/>
      <c r="Q19" s="82"/>
      <c r="R19" s="482"/>
      <c r="S19" s="482"/>
      <c r="T19" s="82"/>
      <c r="U19" s="82"/>
      <c r="V19" s="82"/>
      <c r="W19" s="82"/>
      <c r="X19" s="82"/>
      <c r="Y19" s="482"/>
      <c r="Z19" s="482"/>
      <c r="AA19" s="82"/>
      <c r="AB19" s="475"/>
      <c r="AC19" s="475"/>
      <c r="AD19" s="475"/>
      <c r="AE19" s="475"/>
      <c r="AF19" s="475"/>
      <c r="AG19" s="553"/>
      <c r="AH19" s="553"/>
      <c r="AI19" s="553"/>
    </row>
    <row r="20" spans="1:35" ht="15" customHeight="1" x14ac:dyDescent="0.2">
      <c r="A20" s="52" t="s">
        <v>6</v>
      </c>
      <c r="B20" s="88">
        <v>0</v>
      </c>
      <c r="C20" s="88">
        <v>0</v>
      </c>
      <c r="D20" s="202">
        <v>0</v>
      </c>
      <c r="E20" s="202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202">
        <v>0</v>
      </c>
      <c r="L20" s="202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202">
        <v>0</v>
      </c>
      <c r="S20" s="202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202">
        <v>0</v>
      </c>
      <c r="Z20" s="202">
        <v>0</v>
      </c>
      <c r="AA20" s="88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553">
        <v>37</v>
      </c>
      <c r="AH20" s="553">
        <v>0</v>
      </c>
      <c r="AI20" s="553"/>
    </row>
    <row r="21" spans="1:35" ht="3" customHeight="1" x14ac:dyDescent="0.2">
      <c r="A21" s="57"/>
      <c r="B21" s="82"/>
      <c r="C21" s="82"/>
      <c r="D21" s="482"/>
      <c r="E21" s="482"/>
      <c r="F21" s="82"/>
      <c r="G21" s="82"/>
      <c r="H21" s="82"/>
      <c r="I21" s="82"/>
      <c r="J21" s="82"/>
      <c r="K21" s="482"/>
      <c r="L21" s="482"/>
      <c r="M21" s="82"/>
      <c r="N21" s="82"/>
      <c r="O21" s="82"/>
      <c r="P21" s="82"/>
      <c r="Q21" s="82"/>
      <c r="R21" s="482"/>
      <c r="S21" s="482"/>
      <c r="T21" s="82"/>
      <c r="U21" s="82"/>
      <c r="V21" s="82"/>
      <c r="W21" s="82"/>
      <c r="X21" s="82"/>
      <c r="Y21" s="482"/>
      <c r="Z21" s="482"/>
      <c r="AA21" s="82"/>
      <c r="AB21" s="475"/>
      <c r="AC21" s="475"/>
      <c r="AD21" s="475"/>
      <c r="AE21" s="475"/>
      <c r="AF21" s="475"/>
      <c r="AG21" s="553"/>
      <c r="AH21" s="553"/>
      <c r="AI21" s="553"/>
    </row>
    <row r="22" spans="1:35" ht="15" customHeight="1" x14ac:dyDescent="0.2">
      <c r="A22" s="52" t="s">
        <v>7</v>
      </c>
      <c r="B22" s="88">
        <v>0</v>
      </c>
      <c r="C22" s="88">
        <v>0</v>
      </c>
      <c r="D22" s="202">
        <v>0</v>
      </c>
      <c r="E22" s="202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202">
        <v>0</v>
      </c>
      <c r="L22" s="202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202">
        <v>0</v>
      </c>
      <c r="S22" s="202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202">
        <v>0</v>
      </c>
      <c r="Z22" s="202">
        <v>0</v>
      </c>
      <c r="AA22" s="88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553">
        <v>6</v>
      </c>
      <c r="AH22" s="553">
        <v>0</v>
      </c>
      <c r="AI22" s="553"/>
    </row>
    <row r="23" spans="1:35" ht="1.5" customHeight="1" x14ac:dyDescent="0.2">
      <c r="A23" s="57"/>
      <c r="B23" s="82"/>
      <c r="C23" s="82"/>
      <c r="D23" s="482"/>
      <c r="E23" s="482"/>
      <c r="F23" s="82"/>
      <c r="G23" s="82"/>
      <c r="H23" s="82"/>
      <c r="I23" s="82"/>
      <c r="J23" s="82"/>
      <c r="K23" s="482"/>
      <c r="L23" s="482"/>
      <c r="M23" s="82"/>
      <c r="N23" s="82"/>
      <c r="O23" s="82"/>
      <c r="P23" s="82"/>
      <c r="Q23" s="82"/>
      <c r="R23" s="482"/>
      <c r="S23" s="482"/>
      <c r="T23" s="82"/>
      <c r="U23" s="82"/>
      <c r="V23" s="82"/>
      <c r="W23" s="82"/>
      <c r="X23" s="82"/>
      <c r="Y23" s="482"/>
      <c r="Z23" s="482"/>
      <c r="AA23" s="82"/>
      <c r="AB23" s="475"/>
      <c r="AC23" s="475"/>
      <c r="AD23" s="475"/>
      <c r="AE23" s="475"/>
      <c r="AF23" s="475"/>
      <c r="AG23" s="553"/>
      <c r="AH23" s="553"/>
      <c r="AI23" s="553"/>
    </row>
    <row r="24" spans="1:35" ht="15" customHeight="1" x14ac:dyDescent="0.2">
      <c r="A24" s="59" t="s">
        <v>8</v>
      </c>
      <c r="B24" s="88">
        <v>0</v>
      </c>
      <c r="C24" s="88">
        <v>0</v>
      </c>
      <c r="D24" s="202">
        <v>0</v>
      </c>
      <c r="E24" s="202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202">
        <v>0</v>
      </c>
      <c r="L24" s="202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202">
        <v>0</v>
      </c>
      <c r="S24" s="202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202">
        <v>0</v>
      </c>
      <c r="Z24" s="202">
        <v>0</v>
      </c>
      <c r="AA24" s="88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553">
        <v>84</v>
      </c>
      <c r="AH24" s="553">
        <v>0</v>
      </c>
      <c r="AI24" s="553"/>
    </row>
    <row r="25" spans="1:35" ht="2.25" customHeight="1" x14ac:dyDescent="0.2">
      <c r="A25" s="57"/>
      <c r="B25" s="82"/>
      <c r="C25" s="82"/>
      <c r="D25" s="482"/>
      <c r="E25" s="482"/>
      <c r="F25" s="82"/>
      <c r="G25" s="82"/>
      <c r="H25" s="82"/>
      <c r="I25" s="82"/>
      <c r="J25" s="82"/>
      <c r="K25" s="482"/>
      <c r="L25" s="482"/>
      <c r="M25" s="82"/>
      <c r="N25" s="82"/>
      <c r="O25" s="82"/>
      <c r="P25" s="82"/>
      <c r="Q25" s="82"/>
      <c r="R25" s="482"/>
      <c r="S25" s="482"/>
      <c r="T25" s="82"/>
      <c r="U25" s="82"/>
      <c r="V25" s="82"/>
      <c r="W25" s="82"/>
      <c r="X25" s="82"/>
      <c r="Y25" s="486"/>
      <c r="Z25" s="482"/>
      <c r="AA25" s="82"/>
      <c r="AB25" s="475"/>
      <c r="AC25" s="475"/>
      <c r="AD25" s="475"/>
      <c r="AE25" s="475"/>
      <c r="AF25" s="475"/>
      <c r="AG25" s="553"/>
      <c r="AH25" s="553"/>
      <c r="AI25" s="553"/>
    </row>
    <row r="26" spans="1:35" ht="15" customHeight="1" x14ac:dyDescent="0.2">
      <c r="A26" s="469" t="s">
        <v>9</v>
      </c>
      <c r="B26" s="88">
        <v>0</v>
      </c>
      <c r="C26" s="88">
        <v>0</v>
      </c>
      <c r="D26" s="202">
        <v>0</v>
      </c>
      <c r="E26" s="202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202">
        <v>0</v>
      </c>
      <c r="L26" s="202">
        <v>0</v>
      </c>
      <c r="M26" s="201">
        <v>0</v>
      </c>
      <c r="N26" s="88">
        <v>0</v>
      </c>
      <c r="O26" s="88">
        <v>0</v>
      </c>
      <c r="P26" s="88">
        <v>0</v>
      </c>
      <c r="Q26" s="88">
        <v>0</v>
      </c>
      <c r="R26" s="202">
        <v>0</v>
      </c>
      <c r="S26" s="198">
        <v>0</v>
      </c>
      <c r="T26" s="201">
        <v>0</v>
      </c>
      <c r="U26" s="201">
        <v>0</v>
      </c>
      <c r="V26" s="88">
        <v>0</v>
      </c>
      <c r="W26" s="88">
        <v>0</v>
      </c>
      <c r="X26" s="88">
        <v>0</v>
      </c>
      <c r="Y26" s="198">
        <v>0</v>
      </c>
      <c r="Z26" s="202">
        <v>0</v>
      </c>
      <c r="AA26" s="51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553">
        <v>250</v>
      </c>
      <c r="AH26" s="553">
        <v>0</v>
      </c>
      <c r="AI26" s="553"/>
    </row>
  </sheetData>
  <mergeCells count="12">
    <mergeCell ref="E6:R6"/>
    <mergeCell ref="W6:X6"/>
    <mergeCell ref="A1:X1"/>
    <mergeCell ref="A2:X2"/>
    <mergeCell ref="A3:X3"/>
    <mergeCell ref="A4:X4"/>
    <mergeCell ref="C5:S5"/>
    <mergeCell ref="B9:F9"/>
    <mergeCell ref="G9:M9"/>
    <mergeCell ref="N9:T9"/>
    <mergeCell ref="U9:AA9"/>
    <mergeCell ref="AB9:AC9"/>
  </mergeCells>
  <conditionalFormatting sqref="D12">
    <cfRule type="cellIs" dxfId="465" priority="1" operator="greaterThan">
      <formula>0</formula>
    </cfRule>
  </conditionalFormatting>
  <conditionalFormatting sqref="AG10 I11 I19:L19 G19 I23 G23 I25:L25 G25 I13 G13 I15 G15 I17 G17 I21:L21 G21 I10:J10 G10:G11">
    <cfRule type="cellIs" dxfId="464" priority="55" operator="greaterThan">
      <formula>0</formula>
    </cfRule>
  </conditionalFormatting>
  <conditionalFormatting sqref="AC26:AF26">
    <cfRule type="cellIs" dxfId="463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462" priority="233" operator="greaterThan">
      <formula>0</formula>
    </cfRule>
  </conditionalFormatting>
  <conditionalFormatting sqref="J11 J13 J15 J17">
    <cfRule type="cellIs" dxfId="461" priority="232" operator="greaterThan">
      <formula>0</formula>
    </cfRule>
  </conditionalFormatting>
  <conditionalFormatting sqref="J23">
    <cfRule type="cellIs" dxfId="460" priority="231" operator="greaterThan">
      <formula>0</formula>
    </cfRule>
  </conditionalFormatting>
  <conditionalFormatting sqref="F10:F11 F13 F15 F17 F19 F21 F23 F25">
    <cfRule type="cellIs" dxfId="459" priority="230" operator="greaterThan">
      <formula>0</formula>
    </cfRule>
  </conditionalFormatting>
  <conditionalFormatting sqref="T11 T13 T15 T17 T19 T23 T25:T26 T21">
    <cfRule type="cellIs" dxfId="458" priority="229" operator="greaterThan">
      <formula>0</formula>
    </cfRule>
  </conditionalFormatting>
  <conditionalFormatting sqref="U11 U13 U15 U17 U19 U23 U25:U26 U21">
    <cfRule type="cellIs" dxfId="457" priority="228" operator="greaterThan">
      <formula>0</formula>
    </cfRule>
  </conditionalFormatting>
  <conditionalFormatting sqref="Y11 Y13 Y15 Y17 Y19 Y23 Y25:Y26 Y21">
    <cfRule type="cellIs" dxfId="456" priority="227" operator="greaterThan">
      <formula>0</formula>
    </cfRule>
  </conditionalFormatting>
  <conditionalFormatting sqref="M11 M13 M15 M17 M19 M23 M25:M26 M21">
    <cfRule type="cellIs" dxfId="455" priority="226" operator="greaterThan">
      <formula>0</formula>
    </cfRule>
  </conditionalFormatting>
  <conditionalFormatting sqref="S11 S13 S15 S17 S19 S23 S25:S26 S21">
    <cfRule type="cellIs" dxfId="454" priority="225" operator="greaterThan">
      <formula>0</formula>
    </cfRule>
  </conditionalFormatting>
  <conditionalFormatting sqref="X11 X13 X15 X17 X19 X23 X25 X21">
    <cfRule type="cellIs" dxfId="453" priority="224" operator="greaterThan">
      <formula>0</formula>
    </cfRule>
  </conditionalFormatting>
  <conditionalFormatting sqref="L10">
    <cfRule type="cellIs" dxfId="452" priority="223" operator="greaterThan">
      <formula>0</formula>
    </cfRule>
  </conditionalFormatting>
  <conditionalFormatting sqref="K10">
    <cfRule type="cellIs" dxfId="451" priority="222" operator="greaterThan">
      <formula>0</formula>
    </cfRule>
  </conditionalFormatting>
  <conditionalFormatting sqref="S18 S12">
    <cfRule type="cellIs" dxfId="450" priority="221" operator="greaterThan">
      <formula>0</formula>
    </cfRule>
  </conditionalFormatting>
  <conditionalFormatting sqref="T14">
    <cfRule type="cellIs" dxfId="449" priority="220" operator="greaterThan">
      <formula>0</formula>
    </cfRule>
  </conditionalFormatting>
  <conditionalFormatting sqref="U14">
    <cfRule type="cellIs" dxfId="448" priority="219" operator="greaterThan">
      <formula>0</formula>
    </cfRule>
  </conditionalFormatting>
  <conditionalFormatting sqref="Y14">
    <cfRule type="cellIs" dxfId="447" priority="218" operator="greaterThan">
      <formula>0</formula>
    </cfRule>
  </conditionalFormatting>
  <conditionalFormatting sqref="S24">
    <cfRule type="cellIs" dxfId="446" priority="205" operator="greaterThan">
      <formula>0</formula>
    </cfRule>
  </conditionalFormatting>
  <conditionalFormatting sqref="L26 L24 L20">
    <cfRule type="cellIs" dxfId="445" priority="217" operator="greaterThan">
      <formula>0</formula>
    </cfRule>
  </conditionalFormatting>
  <conditionalFormatting sqref="M10">
    <cfRule type="cellIs" dxfId="444" priority="216" operator="greaterThan">
      <formula>0</formula>
    </cfRule>
  </conditionalFormatting>
  <conditionalFormatting sqref="S10">
    <cfRule type="cellIs" dxfId="443" priority="215" operator="greaterThan">
      <formula>0</formula>
    </cfRule>
  </conditionalFormatting>
  <conditionalFormatting sqref="T10">
    <cfRule type="cellIs" dxfId="442" priority="214" operator="greaterThan">
      <formula>0</formula>
    </cfRule>
  </conditionalFormatting>
  <conditionalFormatting sqref="U10 X10">
    <cfRule type="cellIs" dxfId="441" priority="213" operator="greaterThan">
      <formula>0</formula>
    </cfRule>
  </conditionalFormatting>
  <conditionalFormatting sqref="Y10">
    <cfRule type="cellIs" dxfId="440" priority="212" operator="greaterThan">
      <formula>0</formula>
    </cfRule>
  </conditionalFormatting>
  <conditionalFormatting sqref="S14">
    <cfRule type="cellIs" dxfId="439" priority="211" operator="greaterThan">
      <formula>0</formula>
    </cfRule>
  </conditionalFormatting>
  <conditionalFormatting sqref="S16">
    <cfRule type="cellIs" dxfId="438" priority="210" operator="greaterThan">
      <formula>0</formula>
    </cfRule>
  </conditionalFormatting>
  <conditionalFormatting sqref="M20">
    <cfRule type="cellIs" dxfId="437" priority="209" operator="greaterThan">
      <formula>0</formula>
    </cfRule>
  </conditionalFormatting>
  <conditionalFormatting sqref="S20">
    <cfRule type="cellIs" dxfId="436" priority="208" operator="greaterThan">
      <formula>0</formula>
    </cfRule>
  </conditionalFormatting>
  <conditionalFormatting sqref="S22">
    <cfRule type="cellIs" dxfId="435" priority="207" operator="greaterThan">
      <formula>0</formula>
    </cfRule>
  </conditionalFormatting>
  <conditionalFormatting sqref="M24">
    <cfRule type="cellIs" dxfId="434" priority="206" operator="greaterThan">
      <formula>0</formula>
    </cfRule>
  </conditionalFormatting>
  <conditionalFormatting sqref="T12">
    <cfRule type="cellIs" dxfId="433" priority="204" operator="greaterThan">
      <formula>0</formula>
    </cfRule>
  </conditionalFormatting>
  <conditionalFormatting sqref="U12">
    <cfRule type="cellIs" dxfId="432" priority="203" operator="greaterThan">
      <formula>0</formula>
    </cfRule>
  </conditionalFormatting>
  <conditionalFormatting sqref="Y12">
    <cfRule type="cellIs" dxfId="431" priority="202" operator="greaterThan">
      <formula>0</formula>
    </cfRule>
  </conditionalFormatting>
  <conditionalFormatting sqref="T16">
    <cfRule type="cellIs" dxfId="430" priority="201" operator="greaterThan">
      <formula>0</formula>
    </cfRule>
  </conditionalFormatting>
  <conditionalFormatting sqref="U16">
    <cfRule type="cellIs" dxfId="429" priority="200" operator="greaterThan">
      <formula>0</formula>
    </cfRule>
  </conditionalFormatting>
  <conditionalFormatting sqref="Y16">
    <cfRule type="cellIs" dxfId="428" priority="199" operator="greaterThan">
      <formula>0</formula>
    </cfRule>
  </conditionalFormatting>
  <conditionalFormatting sqref="T24 T22 T20 T18">
    <cfRule type="cellIs" dxfId="427" priority="198" operator="greaterThan">
      <formula>0</formula>
    </cfRule>
  </conditionalFormatting>
  <conditionalFormatting sqref="U24 U22 U20 U18">
    <cfRule type="cellIs" dxfId="426" priority="197" operator="greaterThan">
      <formula>0</formula>
    </cfRule>
  </conditionalFormatting>
  <conditionalFormatting sqref="Y24 Y22 Y20 Y18">
    <cfRule type="cellIs" dxfId="425" priority="196" operator="greaterThan">
      <formula>0</formula>
    </cfRule>
  </conditionalFormatting>
  <conditionalFormatting sqref="B10:B11 B13 B15 B17 B19 B21 B23 B25">
    <cfRule type="cellIs" dxfId="424" priority="195" operator="greaterThan">
      <formula>0</formula>
    </cfRule>
  </conditionalFormatting>
  <conditionalFormatting sqref="C26 C24 C22 C20 C18 C16 C14">
    <cfRule type="cellIs" dxfId="423" priority="194" operator="greaterThan">
      <formula>0</formula>
    </cfRule>
  </conditionalFormatting>
  <conditionalFormatting sqref="G12">
    <cfRule type="cellIs" dxfId="422" priority="193" operator="greaterThan">
      <formula>0</formula>
    </cfRule>
  </conditionalFormatting>
  <conditionalFormatting sqref="G14">
    <cfRule type="cellIs" dxfId="421" priority="192" operator="greaterThan">
      <formula>0</formula>
    </cfRule>
  </conditionalFormatting>
  <conditionalFormatting sqref="G16">
    <cfRule type="cellIs" dxfId="420" priority="191" operator="greaterThan">
      <formula>0</formula>
    </cfRule>
  </conditionalFormatting>
  <conditionalFormatting sqref="G26">
    <cfRule type="cellIs" dxfId="419" priority="190" operator="greaterThan">
      <formula>0</formula>
    </cfRule>
  </conditionalFormatting>
  <conditionalFormatting sqref="X12">
    <cfRule type="cellIs" dxfId="418" priority="189" operator="greaterThan">
      <formula>0</formula>
    </cfRule>
  </conditionalFormatting>
  <conditionalFormatting sqref="X14">
    <cfRule type="cellIs" dxfId="417" priority="188" operator="greaterThan">
      <formula>0</formula>
    </cfRule>
  </conditionalFormatting>
  <conditionalFormatting sqref="X16">
    <cfRule type="cellIs" dxfId="416" priority="187" operator="greaterThan">
      <formula>0</formula>
    </cfRule>
  </conditionalFormatting>
  <conditionalFormatting sqref="X18">
    <cfRule type="cellIs" dxfId="415" priority="186" operator="greaterThan">
      <formula>0</formula>
    </cfRule>
  </conditionalFormatting>
  <conditionalFormatting sqref="X20">
    <cfRule type="cellIs" dxfId="414" priority="185" operator="greaterThan">
      <formula>0</formula>
    </cfRule>
  </conditionalFormatting>
  <conditionalFormatting sqref="X22">
    <cfRule type="cellIs" dxfId="413" priority="184" operator="greaterThan">
      <formula>0</formula>
    </cfRule>
  </conditionalFormatting>
  <conditionalFormatting sqref="X24">
    <cfRule type="cellIs" dxfId="412" priority="183" operator="greaterThan">
      <formula>0</formula>
    </cfRule>
  </conditionalFormatting>
  <conditionalFormatting sqref="X26">
    <cfRule type="cellIs" dxfId="411" priority="182" operator="greaterThan">
      <formula>0</formula>
    </cfRule>
  </conditionalFormatting>
  <conditionalFormatting sqref="B14">
    <cfRule type="cellIs" dxfId="410" priority="181" operator="greaterThan">
      <formula>0</formula>
    </cfRule>
  </conditionalFormatting>
  <conditionalFormatting sqref="B16">
    <cfRule type="cellIs" dxfId="409" priority="180" operator="greaterThan">
      <formula>0</formula>
    </cfRule>
  </conditionalFormatting>
  <conditionalFormatting sqref="B18">
    <cfRule type="cellIs" dxfId="408" priority="179" operator="greaterThan">
      <formula>0</formula>
    </cfRule>
  </conditionalFormatting>
  <conditionalFormatting sqref="B20">
    <cfRule type="cellIs" dxfId="407" priority="178" operator="greaterThan">
      <formula>0</formula>
    </cfRule>
  </conditionalFormatting>
  <conditionalFormatting sqref="B22">
    <cfRule type="cellIs" dxfId="406" priority="177" operator="greaterThan">
      <formula>0</formula>
    </cfRule>
  </conditionalFormatting>
  <conditionalFormatting sqref="B24">
    <cfRule type="cellIs" dxfId="405" priority="176" operator="greaterThan">
      <formula>0</formula>
    </cfRule>
  </conditionalFormatting>
  <conditionalFormatting sqref="B26">
    <cfRule type="cellIs" dxfId="404" priority="175" operator="greaterThan">
      <formula>0</formula>
    </cfRule>
  </conditionalFormatting>
  <conditionalFormatting sqref="E12">
    <cfRule type="cellIs" dxfId="403" priority="174" operator="greaterThan">
      <formula>0</formula>
    </cfRule>
  </conditionalFormatting>
  <conditionalFormatting sqref="F12">
    <cfRule type="cellIs" dxfId="402" priority="173" operator="greaterThan">
      <formula>0</formula>
    </cfRule>
  </conditionalFormatting>
  <conditionalFormatting sqref="E14">
    <cfRule type="cellIs" dxfId="401" priority="172" operator="greaterThan">
      <formula>0</formula>
    </cfRule>
  </conditionalFormatting>
  <conditionalFormatting sqref="F14">
    <cfRule type="cellIs" dxfId="400" priority="171" operator="greaterThan">
      <formula>0</formula>
    </cfRule>
  </conditionalFormatting>
  <conditionalFormatting sqref="E16">
    <cfRule type="cellIs" dxfId="399" priority="170" operator="greaterThan">
      <formula>0</formula>
    </cfRule>
  </conditionalFormatting>
  <conditionalFormatting sqref="F16">
    <cfRule type="cellIs" dxfId="398" priority="169" operator="greaterThan">
      <formula>0</formula>
    </cfRule>
  </conditionalFormatting>
  <conditionalFormatting sqref="E18">
    <cfRule type="cellIs" dxfId="397" priority="168" operator="greaterThan">
      <formula>0</formula>
    </cfRule>
  </conditionalFormatting>
  <conditionalFormatting sqref="F18">
    <cfRule type="cellIs" dxfId="396" priority="167" operator="greaterThan">
      <formula>0</formula>
    </cfRule>
  </conditionalFormatting>
  <conditionalFormatting sqref="E20">
    <cfRule type="cellIs" dxfId="395" priority="166" operator="greaterThan">
      <formula>0</formula>
    </cfRule>
  </conditionalFormatting>
  <conditionalFormatting sqref="F20">
    <cfRule type="cellIs" dxfId="394" priority="165" operator="greaterThan">
      <formula>0</formula>
    </cfRule>
  </conditionalFormatting>
  <conditionalFormatting sqref="E22">
    <cfRule type="cellIs" dxfId="393" priority="164" operator="greaterThan">
      <formula>0</formula>
    </cfRule>
  </conditionalFormatting>
  <conditionalFormatting sqref="F22">
    <cfRule type="cellIs" dxfId="392" priority="163" operator="greaterThan">
      <formula>0</formula>
    </cfRule>
  </conditionalFormatting>
  <conditionalFormatting sqref="E24">
    <cfRule type="cellIs" dxfId="391" priority="162" operator="greaterThan">
      <formula>0</formula>
    </cfRule>
  </conditionalFormatting>
  <conditionalFormatting sqref="F24">
    <cfRule type="cellIs" dxfId="390" priority="161" operator="greaterThan">
      <formula>0</formula>
    </cfRule>
  </conditionalFormatting>
  <conditionalFormatting sqref="E26">
    <cfRule type="cellIs" dxfId="389" priority="160" operator="greaterThan">
      <formula>0</formula>
    </cfRule>
  </conditionalFormatting>
  <conditionalFormatting sqref="F26">
    <cfRule type="cellIs" dxfId="388" priority="159" operator="greaterThan">
      <formula>0</formula>
    </cfRule>
  </conditionalFormatting>
  <conditionalFormatting sqref="L12">
    <cfRule type="cellIs" dxfId="387" priority="158" operator="greaterThan">
      <formula>0</formula>
    </cfRule>
  </conditionalFormatting>
  <conditionalFormatting sqref="M12">
    <cfRule type="cellIs" dxfId="386" priority="157" operator="greaterThan">
      <formula>0</formula>
    </cfRule>
  </conditionalFormatting>
  <conditionalFormatting sqref="L14">
    <cfRule type="cellIs" dxfId="385" priority="156" operator="greaterThan">
      <formula>0</formula>
    </cfRule>
  </conditionalFormatting>
  <conditionalFormatting sqref="M14">
    <cfRule type="cellIs" dxfId="384" priority="155" operator="greaterThan">
      <formula>0</formula>
    </cfRule>
  </conditionalFormatting>
  <conditionalFormatting sqref="L16">
    <cfRule type="cellIs" dxfId="383" priority="154" operator="greaterThan">
      <formula>0</formula>
    </cfRule>
  </conditionalFormatting>
  <conditionalFormatting sqref="M16">
    <cfRule type="cellIs" dxfId="382" priority="153" operator="greaterThan">
      <formula>0</formula>
    </cfRule>
  </conditionalFormatting>
  <conditionalFormatting sqref="L18">
    <cfRule type="cellIs" dxfId="381" priority="152" operator="greaterThan">
      <formula>0</formula>
    </cfRule>
  </conditionalFormatting>
  <conditionalFormatting sqref="M18">
    <cfRule type="cellIs" dxfId="380" priority="151" operator="greaterThan">
      <formula>0</formula>
    </cfRule>
  </conditionalFormatting>
  <conditionalFormatting sqref="L22">
    <cfRule type="cellIs" dxfId="379" priority="150" operator="greaterThan">
      <formula>0</formula>
    </cfRule>
  </conditionalFormatting>
  <conditionalFormatting sqref="M22">
    <cfRule type="cellIs" dxfId="378" priority="149" operator="greaterThan">
      <formula>0</formula>
    </cfRule>
  </conditionalFormatting>
  <conditionalFormatting sqref="I12:J12">
    <cfRule type="cellIs" dxfId="377" priority="148" operator="greaterThan">
      <formula>0</formula>
    </cfRule>
  </conditionalFormatting>
  <conditionalFormatting sqref="K12">
    <cfRule type="cellIs" dxfId="376" priority="147" operator="greaterThan">
      <formula>0</formula>
    </cfRule>
  </conditionalFormatting>
  <conditionalFormatting sqref="I14:J14">
    <cfRule type="cellIs" dxfId="375" priority="146" operator="greaterThan">
      <formula>0</formula>
    </cfRule>
  </conditionalFormatting>
  <conditionalFormatting sqref="K14">
    <cfRule type="cellIs" dxfId="374" priority="145" operator="greaterThan">
      <formula>0</formula>
    </cfRule>
  </conditionalFormatting>
  <conditionalFormatting sqref="I16:J16">
    <cfRule type="cellIs" dxfId="373" priority="144" operator="greaterThan">
      <formula>0</formula>
    </cfRule>
  </conditionalFormatting>
  <conditionalFormatting sqref="K16">
    <cfRule type="cellIs" dxfId="372" priority="143" operator="greaterThan">
      <formula>0</formula>
    </cfRule>
  </conditionalFormatting>
  <conditionalFormatting sqref="J18">
    <cfRule type="cellIs" dxfId="371" priority="142" operator="greaterThan">
      <formula>0</formula>
    </cfRule>
  </conditionalFormatting>
  <conditionalFormatting sqref="K18">
    <cfRule type="cellIs" dxfId="370" priority="141" operator="greaterThan">
      <formula>0</formula>
    </cfRule>
  </conditionalFormatting>
  <conditionalFormatting sqref="J20">
    <cfRule type="cellIs" dxfId="369" priority="140" operator="greaterThan">
      <formula>0</formula>
    </cfRule>
  </conditionalFormatting>
  <conditionalFormatting sqref="K20">
    <cfRule type="cellIs" dxfId="368" priority="139" operator="greaterThan">
      <formula>0</formula>
    </cfRule>
  </conditionalFormatting>
  <conditionalFormatting sqref="J22">
    <cfRule type="cellIs" dxfId="367" priority="138" operator="greaterThan">
      <formula>0</formula>
    </cfRule>
  </conditionalFormatting>
  <conditionalFormatting sqref="K22">
    <cfRule type="cellIs" dxfId="366" priority="137" operator="greaterThan">
      <formula>0</formula>
    </cfRule>
  </conditionalFormatting>
  <conditionalFormatting sqref="J24">
    <cfRule type="cellIs" dxfId="365" priority="136" operator="greaterThan">
      <formula>0</formula>
    </cfRule>
  </conditionalFormatting>
  <conditionalFormatting sqref="K24">
    <cfRule type="cellIs" dxfId="364" priority="135" operator="greaterThan">
      <formula>0</formula>
    </cfRule>
  </conditionalFormatting>
  <conditionalFormatting sqref="I26:J26">
    <cfRule type="cellIs" dxfId="363" priority="134" operator="greaterThan">
      <formula>0</formula>
    </cfRule>
  </conditionalFormatting>
  <conditionalFormatting sqref="K26">
    <cfRule type="cellIs" dxfId="362" priority="133" operator="greaterThan">
      <formula>0</formula>
    </cfRule>
  </conditionalFormatting>
  <conditionalFormatting sqref="R11 R23 R19 R25 R13 R15 R17 R21">
    <cfRule type="cellIs" dxfId="361" priority="132" operator="greaterThan">
      <formula>0</formula>
    </cfRule>
  </conditionalFormatting>
  <conditionalFormatting sqref="R10">
    <cfRule type="cellIs" dxfId="360" priority="131" operator="greaterThan">
      <formula>0</formula>
    </cfRule>
  </conditionalFormatting>
  <conditionalFormatting sqref="R12">
    <cfRule type="cellIs" dxfId="359" priority="130" operator="greaterThan">
      <formula>0</formula>
    </cfRule>
  </conditionalFormatting>
  <conditionalFormatting sqref="R14">
    <cfRule type="cellIs" dxfId="358" priority="129" operator="greaterThan">
      <formula>0</formula>
    </cfRule>
  </conditionalFormatting>
  <conditionalFormatting sqref="R16">
    <cfRule type="cellIs" dxfId="357" priority="128" operator="greaterThan">
      <formula>0</formula>
    </cfRule>
  </conditionalFormatting>
  <conditionalFormatting sqref="R18">
    <cfRule type="cellIs" dxfId="356" priority="127" operator="greaterThan">
      <formula>0</formula>
    </cfRule>
  </conditionalFormatting>
  <conditionalFormatting sqref="R20">
    <cfRule type="cellIs" dxfId="355" priority="126" operator="greaterThan">
      <formula>0</formula>
    </cfRule>
  </conditionalFormatting>
  <conditionalFormatting sqref="R22">
    <cfRule type="cellIs" dxfId="354" priority="125" operator="greaterThan">
      <formula>0</formula>
    </cfRule>
  </conditionalFormatting>
  <conditionalFormatting sqref="R24">
    <cfRule type="cellIs" dxfId="353" priority="124" operator="greaterThan">
      <formula>0</formula>
    </cfRule>
  </conditionalFormatting>
  <conditionalFormatting sqref="R26">
    <cfRule type="cellIs" dxfId="352" priority="123" operator="greaterThan">
      <formula>0</formula>
    </cfRule>
  </conditionalFormatting>
  <conditionalFormatting sqref="G18">
    <cfRule type="cellIs" dxfId="351" priority="122" operator="greaterThan">
      <formula>0</formula>
    </cfRule>
  </conditionalFormatting>
  <conditionalFormatting sqref="I18">
    <cfRule type="cellIs" dxfId="350" priority="121" operator="greaterThan">
      <formula>0</formula>
    </cfRule>
  </conditionalFormatting>
  <conditionalFormatting sqref="G20">
    <cfRule type="cellIs" dxfId="349" priority="120" operator="greaterThan">
      <formula>0</formula>
    </cfRule>
  </conditionalFormatting>
  <conditionalFormatting sqref="I20">
    <cfRule type="cellIs" dxfId="348" priority="119" operator="greaterThan">
      <formula>0</formula>
    </cfRule>
  </conditionalFormatting>
  <conditionalFormatting sqref="G22">
    <cfRule type="cellIs" dxfId="347" priority="118" operator="greaterThan">
      <formula>0</formula>
    </cfRule>
  </conditionalFormatting>
  <conditionalFormatting sqref="I22">
    <cfRule type="cellIs" dxfId="346" priority="117" operator="greaterThan">
      <formula>0</formula>
    </cfRule>
  </conditionalFormatting>
  <conditionalFormatting sqref="G24">
    <cfRule type="cellIs" dxfId="345" priority="116" operator="greaterThan">
      <formula>0</formula>
    </cfRule>
  </conditionalFormatting>
  <conditionalFormatting sqref="I24">
    <cfRule type="cellIs" dxfId="344" priority="115" operator="greaterThan">
      <formula>0</formula>
    </cfRule>
  </conditionalFormatting>
  <conditionalFormatting sqref="O11 O19 O23 O25 O13 O15 O17 O21">
    <cfRule type="cellIs" dxfId="343" priority="114" operator="greaterThan">
      <formula>0</formula>
    </cfRule>
  </conditionalFormatting>
  <conditionalFormatting sqref="N11 N13 N15 N17 N19 N23 N25 N21">
    <cfRule type="cellIs" dxfId="342" priority="113" operator="greaterThan">
      <formula>0</formula>
    </cfRule>
  </conditionalFormatting>
  <conditionalFormatting sqref="N10:O10">
    <cfRule type="cellIs" dxfId="341" priority="112" operator="greaterThan">
      <formula>0</formula>
    </cfRule>
  </conditionalFormatting>
  <conditionalFormatting sqref="O12">
    <cfRule type="cellIs" dxfId="340" priority="111" operator="greaterThan">
      <formula>0</formula>
    </cfRule>
  </conditionalFormatting>
  <conditionalFormatting sqref="O14">
    <cfRule type="cellIs" dxfId="339" priority="110" operator="greaterThan">
      <formula>0</formula>
    </cfRule>
  </conditionalFormatting>
  <conditionalFormatting sqref="O16">
    <cfRule type="cellIs" dxfId="338" priority="109" operator="greaterThan">
      <formula>0</formula>
    </cfRule>
  </conditionalFormatting>
  <conditionalFormatting sqref="O26">
    <cfRule type="cellIs" dxfId="337" priority="108" operator="greaterThan">
      <formula>0</formula>
    </cfRule>
  </conditionalFormatting>
  <conditionalFormatting sqref="N12">
    <cfRule type="cellIs" dxfId="336" priority="107" operator="greaterThan">
      <formula>0</formula>
    </cfRule>
  </conditionalFormatting>
  <conditionalFormatting sqref="N14">
    <cfRule type="cellIs" dxfId="335" priority="106" operator="greaterThan">
      <formula>0</formula>
    </cfRule>
  </conditionalFormatting>
  <conditionalFormatting sqref="N16">
    <cfRule type="cellIs" dxfId="334" priority="105" operator="greaterThan">
      <formula>0</formula>
    </cfRule>
  </conditionalFormatting>
  <conditionalFormatting sqref="N26">
    <cfRule type="cellIs" dxfId="333" priority="104" operator="greaterThan">
      <formula>0</formula>
    </cfRule>
  </conditionalFormatting>
  <conditionalFormatting sqref="O18">
    <cfRule type="cellIs" dxfId="332" priority="103" operator="greaterThan">
      <formula>0</formula>
    </cfRule>
  </conditionalFormatting>
  <conditionalFormatting sqref="N18">
    <cfRule type="cellIs" dxfId="331" priority="102" operator="greaterThan">
      <formula>0</formula>
    </cfRule>
  </conditionalFormatting>
  <conditionalFormatting sqref="O20">
    <cfRule type="cellIs" dxfId="330" priority="101" operator="greaterThan">
      <formula>0</formula>
    </cfRule>
  </conditionalFormatting>
  <conditionalFormatting sqref="N20">
    <cfRule type="cellIs" dxfId="329" priority="100" operator="greaterThan">
      <formula>0</formula>
    </cfRule>
  </conditionalFormatting>
  <conditionalFormatting sqref="O22">
    <cfRule type="cellIs" dxfId="328" priority="99" operator="greaterThan">
      <formula>0</formula>
    </cfRule>
  </conditionalFormatting>
  <conditionalFormatting sqref="N22">
    <cfRule type="cellIs" dxfId="327" priority="98" operator="greaterThan">
      <formula>0</formula>
    </cfRule>
  </conditionalFormatting>
  <conditionalFormatting sqref="O24">
    <cfRule type="cellIs" dxfId="326" priority="97" operator="greaterThan">
      <formula>0</formula>
    </cfRule>
  </conditionalFormatting>
  <conditionalFormatting sqref="N24">
    <cfRule type="cellIs" dxfId="325" priority="96" operator="greaterThan">
      <formula>0</formula>
    </cfRule>
  </conditionalFormatting>
  <conditionalFormatting sqref="C12">
    <cfRule type="cellIs" dxfId="324" priority="95" operator="greaterThan">
      <formula>0</formula>
    </cfRule>
  </conditionalFormatting>
  <conditionalFormatting sqref="B12">
    <cfRule type="cellIs" dxfId="323" priority="94" operator="greaterThan">
      <formula>0</formula>
    </cfRule>
  </conditionalFormatting>
  <conditionalFormatting sqref="AC11 AC13 AC15 AC17 AC19 AC23 AC25 AC21">
    <cfRule type="cellIs" dxfId="322" priority="93" operator="greaterThan">
      <formula>0</formula>
    </cfRule>
  </conditionalFormatting>
  <conditionalFormatting sqref="AD11:AF11 AD13:AF13 AD15:AF15 AD17:AF17 AD19:AF19 AD23:AF23 AD25:AF25 AD21:AF21">
    <cfRule type="cellIs" dxfId="321" priority="92" operator="greaterThan">
      <formula>0</formula>
    </cfRule>
  </conditionalFormatting>
  <conditionalFormatting sqref="AC10:AF10">
    <cfRule type="cellIs" dxfId="320" priority="91" operator="greaterThan">
      <formula>0</formula>
    </cfRule>
  </conditionalFormatting>
  <conditionalFormatting sqref="AC12:AF12">
    <cfRule type="cellIs" dxfId="319" priority="90" operator="greaterThan">
      <formula>0</formula>
    </cfRule>
  </conditionalFormatting>
  <conditionalFormatting sqref="AC14:AF14">
    <cfRule type="cellIs" dxfId="318" priority="89" operator="greaterThan">
      <formula>0</formula>
    </cfRule>
  </conditionalFormatting>
  <conditionalFormatting sqref="AC16:AF16">
    <cfRule type="cellIs" dxfId="317" priority="88" operator="greaterThan">
      <formula>0</formula>
    </cfRule>
  </conditionalFormatting>
  <conditionalFormatting sqref="AC18:AF18">
    <cfRule type="cellIs" dxfId="316" priority="87" operator="greaterThan">
      <formula>0</formula>
    </cfRule>
  </conditionalFormatting>
  <conditionalFormatting sqref="AC20:AF20">
    <cfRule type="cellIs" dxfId="315" priority="86" operator="greaterThan">
      <formula>0</formula>
    </cfRule>
  </conditionalFormatting>
  <conditionalFormatting sqref="AC22:AF22">
    <cfRule type="cellIs" dxfId="314" priority="85" operator="greaterThan">
      <formula>0</formula>
    </cfRule>
  </conditionalFormatting>
  <conditionalFormatting sqref="AC24:AF24">
    <cfRule type="cellIs" dxfId="313" priority="84" operator="greaterThan">
      <formula>0</formula>
    </cfRule>
  </conditionalFormatting>
  <conditionalFormatting sqref="Z11 Z23 Z19 Z25 Z13 Z15 Z17 Z21">
    <cfRule type="cellIs" dxfId="312" priority="82" operator="greaterThan">
      <formula>0</formula>
    </cfRule>
  </conditionalFormatting>
  <conditionalFormatting sqref="AA11 AA13 AA15 AA17 AA19 AA23 AA25:AA26 AA21">
    <cfRule type="cellIs" dxfId="311" priority="81" operator="greaterThan">
      <formula>0</formula>
    </cfRule>
  </conditionalFormatting>
  <conditionalFormatting sqref="Z10">
    <cfRule type="cellIs" dxfId="310" priority="80" operator="greaterThan">
      <formula>0</formula>
    </cfRule>
  </conditionalFormatting>
  <conditionalFormatting sqref="Z26 Z24 Z20">
    <cfRule type="cellIs" dxfId="309" priority="79" operator="greaterThan">
      <formula>0</formula>
    </cfRule>
  </conditionalFormatting>
  <conditionalFormatting sqref="AA10">
    <cfRule type="cellIs" dxfId="308" priority="78" operator="greaterThan">
      <formula>0</formula>
    </cfRule>
  </conditionalFormatting>
  <conditionalFormatting sqref="AA20">
    <cfRule type="cellIs" dxfId="307" priority="77" operator="greaterThan">
      <formula>0</formula>
    </cfRule>
  </conditionalFormatting>
  <conditionalFormatting sqref="AA24">
    <cfRule type="cellIs" dxfId="306" priority="76" operator="greaterThan">
      <formula>0</formula>
    </cfRule>
  </conditionalFormatting>
  <conditionalFormatting sqref="Z12">
    <cfRule type="cellIs" dxfId="305" priority="75" operator="greaterThan">
      <formula>0</formula>
    </cfRule>
  </conditionalFormatting>
  <conditionalFormatting sqref="AA12">
    <cfRule type="cellIs" dxfId="304" priority="74" operator="greaterThan">
      <formula>0</formula>
    </cfRule>
  </conditionalFormatting>
  <conditionalFormatting sqref="Z14">
    <cfRule type="cellIs" dxfId="303" priority="73" operator="greaterThan">
      <formula>0</formula>
    </cfRule>
  </conditionalFormatting>
  <conditionalFormatting sqref="AA14">
    <cfRule type="cellIs" dxfId="302" priority="72" operator="greaterThan">
      <formula>0</formula>
    </cfRule>
  </conditionalFormatting>
  <conditionalFormatting sqref="Z16">
    <cfRule type="cellIs" dxfId="301" priority="71" operator="greaterThan">
      <formula>0</formula>
    </cfRule>
  </conditionalFormatting>
  <conditionalFormatting sqref="AA16">
    <cfRule type="cellIs" dxfId="300" priority="70" operator="greaterThan">
      <formula>0</formula>
    </cfRule>
  </conditionalFormatting>
  <conditionalFormatting sqref="Z18">
    <cfRule type="cellIs" dxfId="299" priority="69" operator="greaterThan">
      <formula>0</formula>
    </cfRule>
  </conditionalFormatting>
  <conditionalFormatting sqref="AA18">
    <cfRule type="cellIs" dxfId="298" priority="68" operator="greaterThan">
      <formula>0</formula>
    </cfRule>
  </conditionalFormatting>
  <conditionalFormatting sqref="Z22">
    <cfRule type="cellIs" dxfId="297" priority="67" operator="greaterThan">
      <formula>0</formula>
    </cfRule>
  </conditionalFormatting>
  <conditionalFormatting sqref="AA22">
    <cfRule type="cellIs" dxfId="296" priority="66" operator="greaterThan">
      <formula>0</formula>
    </cfRule>
  </conditionalFormatting>
  <conditionalFormatting sqref="AB11 AB13 AB15 AB17 AB19 AB23 AB25 AB21">
    <cfRule type="cellIs" dxfId="295" priority="65" operator="greaterThan">
      <formula>0</formula>
    </cfRule>
  </conditionalFormatting>
  <conditionalFormatting sqref="AB10">
    <cfRule type="cellIs" dxfId="294" priority="64" operator="greaterThan">
      <formula>0</formula>
    </cfRule>
  </conditionalFormatting>
  <conditionalFormatting sqref="AB12">
    <cfRule type="cellIs" dxfId="293" priority="63" operator="greaterThan">
      <formula>0</formula>
    </cfRule>
  </conditionalFormatting>
  <conditionalFormatting sqref="AB14">
    <cfRule type="cellIs" dxfId="292" priority="62" operator="greaterThan">
      <formula>0</formula>
    </cfRule>
  </conditionalFormatting>
  <conditionalFormatting sqref="AB16">
    <cfRule type="cellIs" dxfId="291" priority="61" operator="greaterThan">
      <formula>0</formula>
    </cfRule>
  </conditionalFormatting>
  <conditionalFormatting sqref="AB26">
    <cfRule type="cellIs" dxfId="290" priority="60" operator="greaterThan">
      <formula>0</formula>
    </cfRule>
  </conditionalFormatting>
  <conditionalFormatting sqref="AB18">
    <cfRule type="cellIs" dxfId="289" priority="59" operator="greaterThan">
      <formula>0</formula>
    </cfRule>
  </conditionalFormatting>
  <conditionalFormatting sqref="AB20">
    <cfRule type="cellIs" dxfId="288" priority="58" operator="greaterThan">
      <formula>0</formula>
    </cfRule>
  </conditionalFormatting>
  <conditionalFormatting sqref="AB22">
    <cfRule type="cellIs" dxfId="287" priority="57" operator="greaterThan">
      <formula>0</formula>
    </cfRule>
  </conditionalFormatting>
  <conditionalFormatting sqref="AB24">
    <cfRule type="cellIs" dxfId="286" priority="56" operator="greaterThan">
      <formula>0</formula>
    </cfRule>
  </conditionalFormatting>
  <conditionalFormatting sqref="H19 H25 H21">
    <cfRule type="cellIs" dxfId="285" priority="44" operator="greaterThan">
      <formula>0</formula>
    </cfRule>
  </conditionalFormatting>
  <conditionalFormatting sqref="H11 H23 H13 H15 H17">
    <cfRule type="cellIs" dxfId="284" priority="54" operator="greaterThan">
      <formula>0</formula>
    </cfRule>
  </conditionalFormatting>
  <conditionalFormatting sqref="H10">
    <cfRule type="cellIs" dxfId="283" priority="53" operator="greaterThan">
      <formula>0</formula>
    </cfRule>
  </conditionalFormatting>
  <conditionalFormatting sqref="H12">
    <cfRule type="cellIs" dxfId="282" priority="52" operator="greaterThan">
      <formula>0</formula>
    </cfRule>
  </conditionalFormatting>
  <conditionalFormatting sqref="H14">
    <cfRule type="cellIs" dxfId="281" priority="51" operator="greaterThan">
      <formula>0</formula>
    </cfRule>
  </conditionalFormatting>
  <conditionalFormatting sqref="H16">
    <cfRule type="cellIs" dxfId="280" priority="50" operator="greaterThan">
      <formula>0</formula>
    </cfRule>
  </conditionalFormatting>
  <conditionalFormatting sqref="H18">
    <cfRule type="cellIs" dxfId="279" priority="49" operator="greaterThan">
      <formula>0</formula>
    </cfRule>
  </conditionalFormatting>
  <conditionalFormatting sqref="H20">
    <cfRule type="cellIs" dxfId="278" priority="48" operator="greaterThan">
      <formula>0</formula>
    </cfRule>
  </conditionalFormatting>
  <conditionalFormatting sqref="H22">
    <cfRule type="cellIs" dxfId="277" priority="47" operator="greaterThan">
      <formula>0</formula>
    </cfRule>
  </conditionalFormatting>
  <conditionalFormatting sqref="H24">
    <cfRule type="cellIs" dxfId="276" priority="46" operator="greaterThan">
      <formula>0</formula>
    </cfRule>
  </conditionalFormatting>
  <conditionalFormatting sqref="H26">
    <cfRule type="cellIs" dxfId="275" priority="45" operator="greaterThan">
      <formula>0</formula>
    </cfRule>
  </conditionalFormatting>
  <conditionalFormatting sqref="P11 P19:Q19 P23 P25:Q25 P13 P15 P17 P21:Q21 P10:Q10">
    <cfRule type="cellIs" dxfId="274" priority="29" operator="greaterThan">
      <formula>0</formula>
    </cfRule>
  </conditionalFormatting>
  <conditionalFormatting sqref="Q11 Q13 Q15 Q17">
    <cfRule type="cellIs" dxfId="273" priority="43" operator="greaterThan">
      <formula>0</formula>
    </cfRule>
  </conditionalFormatting>
  <conditionalFormatting sqref="Q23">
    <cfRule type="cellIs" dxfId="272" priority="42" operator="greaterThan">
      <formula>0</formula>
    </cfRule>
  </conditionalFormatting>
  <conditionalFormatting sqref="P12:Q12">
    <cfRule type="cellIs" dxfId="271" priority="41" operator="greaterThan">
      <formula>0</formula>
    </cfRule>
  </conditionalFormatting>
  <conditionalFormatting sqref="P14:Q14">
    <cfRule type="cellIs" dxfId="270" priority="40" operator="greaterThan">
      <formula>0</formula>
    </cfRule>
  </conditionalFormatting>
  <conditionalFormatting sqref="P16:Q16">
    <cfRule type="cellIs" dxfId="269" priority="39" operator="greaterThan">
      <formula>0</formula>
    </cfRule>
  </conditionalFormatting>
  <conditionalFormatting sqref="Q18">
    <cfRule type="cellIs" dxfId="268" priority="38" operator="greaterThan">
      <formula>0</formula>
    </cfRule>
  </conditionalFormatting>
  <conditionalFormatting sqref="Q20">
    <cfRule type="cellIs" dxfId="267" priority="37" operator="greaterThan">
      <formula>0</formula>
    </cfRule>
  </conditionalFormatting>
  <conditionalFormatting sqref="Q22">
    <cfRule type="cellIs" dxfId="266" priority="36" operator="greaterThan">
      <formula>0</formula>
    </cfRule>
  </conditionalFormatting>
  <conditionalFormatting sqref="Q24">
    <cfRule type="cellIs" dxfId="265" priority="35" operator="greaterThan">
      <formula>0</formula>
    </cfRule>
  </conditionalFormatting>
  <conditionalFormatting sqref="P26:Q26">
    <cfRule type="cellIs" dxfId="264" priority="34" operator="greaterThan">
      <formula>0</formula>
    </cfRule>
  </conditionalFormatting>
  <conditionalFormatting sqref="P18">
    <cfRule type="cellIs" dxfId="263" priority="33" operator="greaterThan">
      <formula>0</formula>
    </cfRule>
  </conditionalFormatting>
  <conditionalFormatting sqref="P20">
    <cfRule type="cellIs" dxfId="262" priority="32" operator="greaterThan">
      <formula>0</formula>
    </cfRule>
  </conditionalFormatting>
  <conditionalFormatting sqref="P22">
    <cfRule type="cellIs" dxfId="261" priority="31" operator="greaterThan">
      <formula>0</formula>
    </cfRule>
  </conditionalFormatting>
  <conditionalFormatting sqref="P24">
    <cfRule type="cellIs" dxfId="260" priority="30" operator="greaterThan">
      <formula>0</formula>
    </cfRule>
  </conditionalFormatting>
  <conditionalFormatting sqref="V11 V19 V23 V25 V13 V15 V17 V21">
    <cfRule type="cellIs" dxfId="259" priority="28" operator="greaterThan">
      <formula>0</formula>
    </cfRule>
  </conditionalFormatting>
  <conditionalFormatting sqref="V10">
    <cfRule type="cellIs" dxfId="258" priority="27" operator="greaterThan">
      <formula>0</formula>
    </cfRule>
  </conditionalFormatting>
  <conditionalFormatting sqref="V12">
    <cfRule type="cellIs" dxfId="257" priority="26" operator="greaterThan">
      <formula>0</formula>
    </cfRule>
  </conditionalFormatting>
  <conditionalFormatting sqref="V14">
    <cfRule type="cellIs" dxfId="256" priority="25" operator="greaterThan">
      <formula>0</formula>
    </cfRule>
  </conditionalFormatting>
  <conditionalFormatting sqref="V16">
    <cfRule type="cellIs" dxfId="255" priority="24" operator="greaterThan">
      <formula>0</formula>
    </cfRule>
  </conditionalFormatting>
  <conditionalFormatting sqref="V26">
    <cfRule type="cellIs" dxfId="254" priority="23" operator="greaterThan">
      <formula>0</formula>
    </cfRule>
  </conditionalFormatting>
  <conditionalFormatting sqref="V18">
    <cfRule type="cellIs" dxfId="253" priority="22" operator="greaterThan">
      <formula>0</formula>
    </cfRule>
  </conditionalFormatting>
  <conditionalFormatting sqref="V20">
    <cfRule type="cellIs" dxfId="252" priority="21" operator="greaterThan">
      <formula>0</formula>
    </cfRule>
  </conditionalFormatting>
  <conditionalFormatting sqref="V22">
    <cfRule type="cellIs" dxfId="251" priority="20" operator="greaterThan">
      <formula>0</formula>
    </cfRule>
  </conditionalFormatting>
  <conditionalFormatting sqref="V24">
    <cfRule type="cellIs" dxfId="250" priority="19" operator="greaterThan">
      <formula>0</formula>
    </cfRule>
  </conditionalFormatting>
  <conditionalFormatting sqref="W19 W23 W25 W13 W15 W17 W21 W10:W11">
    <cfRule type="cellIs" dxfId="249" priority="10" operator="greaterThan">
      <formula>0</formula>
    </cfRule>
  </conditionalFormatting>
  <conditionalFormatting sqref="W12">
    <cfRule type="cellIs" dxfId="248" priority="18" operator="greaterThan">
      <formula>0</formula>
    </cfRule>
  </conditionalFormatting>
  <conditionalFormatting sqref="W14">
    <cfRule type="cellIs" dxfId="247" priority="17" operator="greaterThan">
      <formula>0</formula>
    </cfRule>
  </conditionalFormatting>
  <conditionalFormatting sqref="W16">
    <cfRule type="cellIs" dxfId="246" priority="16" operator="greaterThan">
      <formula>0</formula>
    </cfRule>
  </conditionalFormatting>
  <conditionalFormatting sqref="W26">
    <cfRule type="cellIs" dxfId="245" priority="15" operator="greaterThan">
      <formula>0</formula>
    </cfRule>
  </conditionalFormatting>
  <conditionalFormatting sqref="W18">
    <cfRule type="cellIs" dxfId="244" priority="14" operator="greaterThan">
      <formula>0</formula>
    </cfRule>
  </conditionalFormatting>
  <conditionalFormatting sqref="W20">
    <cfRule type="cellIs" dxfId="243" priority="13" operator="greaterThan">
      <formula>0</formula>
    </cfRule>
  </conditionalFormatting>
  <conditionalFormatting sqref="W22">
    <cfRule type="cellIs" dxfId="242" priority="12" operator="greaterThan">
      <formula>0</formula>
    </cfRule>
  </conditionalFormatting>
  <conditionalFormatting sqref="W24">
    <cfRule type="cellIs" dxfId="241" priority="11" operator="greaterThan">
      <formula>0</formula>
    </cfRule>
  </conditionalFormatting>
  <conditionalFormatting sqref="D10:D11 D13 D15 D17 D19 D21 D23 D25">
    <cfRule type="cellIs" dxfId="240" priority="9" operator="greaterThan">
      <formula>0</formula>
    </cfRule>
  </conditionalFormatting>
  <conditionalFormatting sqref="D14">
    <cfRule type="cellIs" dxfId="239" priority="8" operator="greaterThan">
      <formula>0</formula>
    </cfRule>
  </conditionalFormatting>
  <conditionalFormatting sqref="D16">
    <cfRule type="cellIs" dxfId="238" priority="7" operator="greaterThan">
      <formula>0</formula>
    </cfRule>
  </conditionalFormatting>
  <conditionalFormatting sqref="D18">
    <cfRule type="cellIs" dxfId="237" priority="6" operator="greaterThan">
      <formula>0</formula>
    </cfRule>
  </conditionalFormatting>
  <conditionalFormatting sqref="D20">
    <cfRule type="cellIs" dxfId="236" priority="5" operator="greaterThan">
      <formula>0</formula>
    </cfRule>
  </conditionalFormatting>
  <conditionalFormatting sqref="D22">
    <cfRule type="cellIs" dxfId="235" priority="4" operator="greaterThan">
      <formula>0</formula>
    </cfRule>
  </conditionalFormatting>
  <conditionalFormatting sqref="D24">
    <cfRule type="cellIs" dxfId="234" priority="3" operator="greaterThan">
      <formula>0</formula>
    </cfRule>
  </conditionalFormatting>
  <conditionalFormatting sqref="D26">
    <cfRule type="cellIs" dxfId="233" priority="2" operator="greaterThan">
      <formula>0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H26"/>
  <sheetViews>
    <sheetView tabSelected="1" workbookViewId="0">
      <selection activeCell="Q24" sqref="Q24"/>
    </sheetView>
  </sheetViews>
  <sheetFormatPr defaultColWidth="10.76171875" defaultRowHeight="15" x14ac:dyDescent="0.2"/>
  <cols>
    <col min="1" max="1" width="24.88671875" customWidth="1"/>
    <col min="2" max="31" width="3.62890625" customWidth="1"/>
  </cols>
  <sheetData>
    <row r="1" spans="1:34" x14ac:dyDescent="0.2">
      <c r="A1" s="581" t="s">
        <v>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73"/>
      <c r="Z1" s="573"/>
      <c r="AA1" s="573"/>
      <c r="AB1" s="39"/>
      <c r="AD1" s="252"/>
      <c r="AE1" s="252"/>
    </row>
    <row r="2" spans="1:34" ht="18" customHeight="1" x14ac:dyDescent="0.2">
      <c r="A2" s="623" t="s">
        <v>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572"/>
      <c r="Z2" s="572"/>
      <c r="AA2" s="572"/>
      <c r="AD2" s="252"/>
      <c r="AE2" s="252"/>
      <c r="AF2" s="522" t="s">
        <v>10</v>
      </c>
    </row>
    <row r="3" spans="1:34" ht="18.75" customHeight="1" x14ac:dyDescent="0.2">
      <c r="A3" s="623" t="s">
        <v>28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572"/>
      <c r="Z3" s="572"/>
      <c r="AA3" s="572"/>
      <c r="AD3" s="252"/>
      <c r="AE3" s="252"/>
      <c r="AF3" s="498" t="s">
        <v>11</v>
      </c>
    </row>
    <row r="4" spans="1:34" ht="18.75" customHeight="1" x14ac:dyDescent="0.2">
      <c r="A4" s="623" t="s">
        <v>183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572"/>
      <c r="Z4" s="572"/>
      <c r="AA4" s="572"/>
      <c r="AD4" s="252"/>
      <c r="AE4" s="252"/>
      <c r="AF4" s="499" t="s">
        <v>13</v>
      </c>
    </row>
    <row r="5" spans="1:34" x14ac:dyDescent="0.2">
      <c r="A5" s="38"/>
      <c r="B5" s="38"/>
      <c r="C5" s="582" t="s">
        <v>205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38"/>
      <c r="U5" s="38"/>
      <c r="V5" s="38"/>
      <c r="W5" s="38"/>
      <c r="X5" s="38"/>
      <c r="Y5" s="38"/>
      <c r="Z5" s="38"/>
      <c r="AA5" s="38"/>
      <c r="AD5" s="252"/>
      <c r="AE5" s="252"/>
      <c r="AF5" s="500" t="s">
        <v>14</v>
      </c>
    </row>
    <row r="6" spans="1:34" ht="14.25" customHeight="1" x14ac:dyDescent="0.2">
      <c r="A6" s="44" t="s">
        <v>213</v>
      </c>
      <c r="B6" s="39"/>
      <c r="C6" s="39"/>
      <c r="D6" s="39"/>
      <c r="E6" s="580" t="s">
        <v>15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39"/>
      <c r="T6" s="39"/>
      <c r="U6" s="39"/>
      <c r="V6" s="39"/>
      <c r="W6" s="581">
        <v>2020</v>
      </c>
      <c r="X6" s="581"/>
      <c r="Y6" s="573"/>
      <c r="Z6" s="573"/>
      <c r="AA6" s="573"/>
      <c r="AB6" s="38"/>
      <c r="AD6" s="252"/>
      <c r="AE6" s="252"/>
    </row>
    <row r="7" spans="1:34" ht="14.25" customHeight="1" x14ac:dyDescent="0.2">
      <c r="A7" s="39"/>
      <c r="B7" s="198" t="s">
        <v>17</v>
      </c>
      <c r="C7" s="201" t="s">
        <v>21</v>
      </c>
      <c r="D7" s="201" t="s">
        <v>20</v>
      </c>
      <c r="E7" s="201" t="s">
        <v>20</v>
      </c>
      <c r="F7" s="201" t="s">
        <v>19</v>
      </c>
      <c r="G7" s="201" t="s">
        <v>18</v>
      </c>
      <c r="H7" s="198" t="s">
        <v>16</v>
      </c>
      <c r="I7" s="198" t="s">
        <v>17</v>
      </c>
      <c r="J7" s="201" t="s">
        <v>21</v>
      </c>
      <c r="K7" s="201" t="s">
        <v>20</v>
      </c>
      <c r="L7" s="201" t="s">
        <v>20</v>
      </c>
      <c r="M7" s="201" t="s">
        <v>19</v>
      </c>
      <c r="N7" s="201" t="s">
        <v>18</v>
      </c>
      <c r="O7" s="198" t="s">
        <v>16</v>
      </c>
      <c r="P7" s="198" t="s">
        <v>17</v>
      </c>
      <c r="Q7" s="201" t="s">
        <v>21</v>
      </c>
      <c r="R7" s="201" t="s">
        <v>20</v>
      </c>
      <c r="S7" s="201" t="s">
        <v>20</v>
      </c>
      <c r="T7" s="201" t="s">
        <v>19</v>
      </c>
      <c r="U7" s="201" t="s">
        <v>18</v>
      </c>
      <c r="V7" s="198" t="s">
        <v>16</v>
      </c>
      <c r="W7" s="198" t="s">
        <v>17</v>
      </c>
      <c r="X7" s="201" t="s">
        <v>21</v>
      </c>
      <c r="Y7" s="201" t="s">
        <v>20</v>
      </c>
      <c r="Z7" s="201" t="s">
        <v>20</v>
      </c>
      <c r="AA7" s="201" t="s">
        <v>19</v>
      </c>
      <c r="AB7" s="201" t="s">
        <v>18</v>
      </c>
      <c r="AC7" s="198" t="s">
        <v>16</v>
      </c>
      <c r="AD7" s="198" t="s">
        <v>17</v>
      </c>
      <c r="AE7" s="201" t="s">
        <v>21</v>
      </c>
      <c r="AF7" s="201" t="s">
        <v>193</v>
      </c>
      <c r="AG7" s="201" t="s">
        <v>194</v>
      </c>
      <c r="AH7" s="201" t="s">
        <v>195</v>
      </c>
    </row>
    <row r="8" spans="1:34" ht="14.25" customHeight="1" thickBot="1" x14ac:dyDescent="0.25">
      <c r="A8" s="517" t="s">
        <v>0</v>
      </c>
      <c r="B8" s="481">
        <v>1</v>
      </c>
      <c r="C8" s="479">
        <v>2</v>
      </c>
      <c r="D8" s="479">
        <v>3</v>
      </c>
      <c r="E8" s="479">
        <v>4</v>
      </c>
      <c r="F8" s="479">
        <v>5</v>
      </c>
      <c r="G8" s="479">
        <v>6</v>
      </c>
      <c r="H8" s="481">
        <v>7</v>
      </c>
      <c r="I8" s="481">
        <v>8</v>
      </c>
      <c r="J8" s="479">
        <v>9</v>
      </c>
      <c r="K8" s="479">
        <v>10</v>
      </c>
      <c r="L8" s="479">
        <v>11</v>
      </c>
      <c r="M8" s="479">
        <v>12</v>
      </c>
      <c r="N8" s="479">
        <v>13</v>
      </c>
      <c r="O8" s="481">
        <v>14</v>
      </c>
      <c r="P8" s="481">
        <v>15</v>
      </c>
      <c r="Q8" s="479">
        <v>16</v>
      </c>
      <c r="R8" s="479">
        <v>17</v>
      </c>
      <c r="S8" s="479">
        <v>18</v>
      </c>
      <c r="T8" s="479">
        <v>19</v>
      </c>
      <c r="U8" s="479">
        <v>20</v>
      </c>
      <c r="V8" s="275">
        <v>21</v>
      </c>
      <c r="W8" s="481">
        <v>22</v>
      </c>
      <c r="X8" s="479">
        <v>23</v>
      </c>
      <c r="Y8" s="479">
        <v>24</v>
      </c>
      <c r="Z8" s="516">
        <v>25</v>
      </c>
      <c r="AA8" s="541">
        <v>26</v>
      </c>
      <c r="AB8" s="288">
        <v>27</v>
      </c>
      <c r="AC8" s="275">
        <v>28</v>
      </c>
      <c r="AD8" s="275">
        <v>29</v>
      </c>
      <c r="AE8" s="288">
        <v>30</v>
      </c>
      <c r="AF8" s="512"/>
      <c r="AG8" s="512"/>
      <c r="AH8" s="512"/>
    </row>
    <row r="9" spans="1:34" ht="3" customHeight="1" x14ac:dyDescent="0.2">
      <c r="A9" s="5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22"/>
      <c r="O9" s="622"/>
      <c r="P9" s="622"/>
      <c r="Q9" s="622"/>
      <c r="R9" s="622"/>
      <c r="S9" s="622"/>
      <c r="T9" s="622"/>
      <c r="U9" s="601"/>
      <c r="V9" s="604"/>
      <c r="W9" s="601"/>
      <c r="X9" s="601"/>
      <c r="Y9" s="601"/>
      <c r="Z9" s="601"/>
      <c r="AA9" s="601"/>
      <c r="AB9" s="625"/>
      <c r="AC9" s="625"/>
      <c r="AD9" s="574"/>
      <c r="AE9" s="574"/>
      <c r="AF9" s="512"/>
      <c r="AG9" s="512"/>
      <c r="AH9" s="512"/>
    </row>
    <row r="10" spans="1:34" ht="14.25" customHeight="1" x14ac:dyDescent="0.2">
      <c r="A10" s="496" t="s">
        <v>1</v>
      </c>
      <c r="B10" s="202"/>
      <c r="C10" s="88"/>
      <c r="D10" s="88"/>
      <c r="E10" s="88"/>
      <c r="F10" s="88"/>
      <c r="G10" s="88"/>
      <c r="H10" s="202"/>
      <c r="I10" s="202"/>
      <c r="J10" s="88"/>
      <c r="K10" s="88"/>
      <c r="L10" s="88"/>
      <c r="M10" s="88"/>
      <c r="N10" s="88"/>
      <c r="O10" s="202"/>
      <c r="P10" s="202"/>
      <c r="Q10" s="88"/>
      <c r="R10" s="88"/>
      <c r="S10" s="88"/>
      <c r="T10" s="88"/>
      <c r="U10" s="88"/>
      <c r="V10" s="202"/>
      <c r="W10" s="202"/>
      <c r="X10" s="88"/>
      <c r="Y10" s="88"/>
      <c r="Z10" s="88"/>
      <c r="AA10" s="88"/>
      <c r="AB10" s="201"/>
      <c r="AC10" s="198"/>
      <c r="AD10" s="198"/>
      <c r="AE10" s="201"/>
      <c r="AF10" s="550"/>
      <c r="AG10" s="553"/>
      <c r="AH10" s="553"/>
    </row>
    <row r="11" spans="1:34" ht="3" customHeight="1" x14ac:dyDescent="0.2">
      <c r="A11" s="57"/>
      <c r="B11" s="482"/>
      <c r="C11" s="82"/>
      <c r="D11" s="82"/>
      <c r="E11" s="82"/>
      <c r="F11" s="82"/>
      <c r="G11" s="82"/>
      <c r="H11" s="482"/>
      <c r="I11" s="482"/>
      <c r="J11" s="82"/>
      <c r="K11" s="82"/>
      <c r="L11" s="82"/>
      <c r="M11" s="82"/>
      <c r="N11" s="82"/>
      <c r="O11" s="482"/>
      <c r="P11" s="482"/>
      <c r="Q11" s="82"/>
      <c r="R11" s="82"/>
      <c r="S11" s="82"/>
      <c r="T11" s="82"/>
      <c r="U11" s="82"/>
      <c r="V11" s="482"/>
      <c r="W11" s="482"/>
      <c r="X11" s="82"/>
      <c r="Y11" s="82"/>
      <c r="Z11" s="82"/>
      <c r="AA11" s="82"/>
      <c r="AB11" s="475"/>
      <c r="AC11" s="471"/>
      <c r="AD11" s="471"/>
      <c r="AE11" s="475"/>
      <c r="AF11" s="553"/>
      <c r="AG11" s="553"/>
      <c r="AH11" s="553"/>
    </row>
    <row r="12" spans="1:34" ht="14.25" customHeight="1" x14ac:dyDescent="0.2">
      <c r="A12" s="52" t="s">
        <v>2</v>
      </c>
      <c r="B12" s="202"/>
      <c r="C12" s="88"/>
      <c r="D12" s="88"/>
      <c r="E12" s="88"/>
      <c r="F12" s="88"/>
      <c r="G12" s="88"/>
      <c r="H12" s="202"/>
      <c r="I12" s="202"/>
      <c r="J12" s="88"/>
      <c r="K12" s="88"/>
      <c r="L12" s="88"/>
      <c r="M12" s="88"/>
      <c r="N12" s="88"/>
      <c r="O12" s="202"/>
      <c r="P12" s="202"/>
      <c r="Q12" s="88"/>
      <c r="R12" s="88"/>
      <c r="S12" s="88"/>
      <c r="T12" s="88"/>
      <c r="U12" s="88"/>
      <c r="V12" s="202"/>
      <c r="W12" s="202"/>
      <c r="X12" s="88"/>
      <c r="Y12" s="88"/>
      <c r="Z12" s="88"/>
      <c r="AA12" s="88"/>
      <c r="AB12" s="201"/>
      <c r="AC12" s="198"/>
      <c r="AD12" s="198"/>
      <c r="AE12" s="201"/>
      <c r="AF12" s="553"/>
      <c r="AG12" s="553"/>
      <c r="AH12" s="553"/>
    </row>
    <row r="13" spans="1:34" ht="3" customHeight="1" x14ac:dyDescent="0.2">
      <c r="A13" s="57"/>
      <c r="B13" s="482"/>
      <c r="C13" s="82"/>
      <c r="D13" s="82"/>
      <c r="E13" s="82"/>
      <c r="F13" s="82"/>
      <c r="G13" s="82"/>
      <c r="H13" s="482"/>
      <c r="I13" s="482"/>
      <c r="J13" s="82"/>
      <c r="K13" s="82"/>
      <c r="L13" s="82"/>
      <c r="M13" s="82"/>
      <c r="N13" s="82"/>
      <c r="O13" s="482"/>
      <c r="P13" s="482"/>
      <c r="Q13" s="82"/>
      <c r="R13" s="82"/>
      <c r="S13" s="82"/>
      <c r="T13" s="82"/>
      <c r="U13" s="82"/>
      <c r="V13" s="482"/>
      <c r="W13" s="482"/>
      <c r="X13" s="82"/>
      <c r="Y13" s="82"/>
      <c r="Z13" s="82"/>
      <c r="AA13" s="82"/>
      <c r="AB13" s="475"/>
      <c r="AC13" s="471"/>
      <c r="AD13" s="471"/>
      <c r="AE13" s="475"/>
      <c r="AF13" s="553"/>
      <c r="AG13" s="553"/>
      <c r="AH13" s="553"/>
    </row>
    <row r="14" spans="1:34" ht="14.25" customHeight="1" x14ac:dyDescent="0.2">
      <c r="A14" s="52" t="s">
        <v>3</v>
      </c>
      <c r="B14" s="202"/>
      <c r="C14" s="88"/>
      <c r="D14" s="88"/>
      <c r="E14" s="88"/>
      <c r="F14" s="88"/>
      <c r="G14" s="88"/>
      <c r="H14" s="202"/>
      <c r="I14" s="202"/>
      <c r="J14" s="88"/>
      <c r="K14" s="88"/>
      <c r="L14" s="88"/>
      <c r="M14" s="88"/>
      <c r="N14" s="88"/>
      <c r="O14" s="202"/>
      <c r="P14" s="202"/>
      <c r="Q14" s="88"/>
      <c r="R14" s="88"/>
      <c r="S14" s="88"/>
      <c r="T14" s="88"/>
      <c r="U14" s="88"/>
      <c r="V14" s="202"/>
      <c r="W14" s="202"/>
      <c r="X14" s="88"/>
      <c r="Y14" s="88"/>
      <c r="Z14" s="88"/>
      <c r="AA14" s="88"/>
      <c r="AB14" s="201"/>
      <c r="AC14" s="198"/>
      <c r="AD14" s="198"/>
      <c r="AE14" s="201"/>
      <c r="AF14" s="553"/>
      <c r="AG14" s="553"/>
      <c r="AH14" s="553"/>
    </row>
    <row r="15" spans="1:34" ht="3" customHeight="1" x14ac:dyDescent="0.2">
      <c r="A15" s="57"/>
      <c r="B15" s="482"/>
      <c r="C15" s="82"/>
      <c r="D15" s="82"/>
      <c r="E15" s="82"/>
      <c r="F15" s="82"/>
      <c r="G15" s="82"/>
      <c r="H15" s="482"/>
      <c r="I15" s="482"/>
      <c r="J15" s="82"/>
      <c r="K15" s="82"/>
      <c r="L15" s="82"/>
      <c r="M15" s="82"/>
      <c r="N15" s="82"/>
      <c r="O15" s="482"/>
      <c r="P15" s="482"/>
      <c r="Q15" s="82"/>
      <c r="R15" s="82"/>
      <c r="S15" s="82"/>
      <c r="T15" s="82"/>
      <c r="U15" s="82"/>
      <c r="V15" s="482"/>
      <c r="W15" s="482"/>
      <c r="X15" s="82"/>
      <c r="Y15" s="82"/>
      <c r="Z15" s="82"/>
      <c r="AA15" s="82"/>
      <c r="AB15" s="475"/>
      <c r="AC15" s="471"/>
      <c r="AD15" s="471"/>
      <c r="AE15" s="475"/>
      <c r="AF15" s="553"/>
      <c r="AG15" s="553"/>
      <c r="AH15" s="553"/>
    </row>
    <row r="16" spans="1:34" ht="14.25" customHeight="1" x14ac:dyDescent="0.2">
      <c r="A16" s="52" t="s">
        <v>4</v>
      </c>
      <c r="B16" s="202"/>
      <c r="C16" s="88"/>
      <c r="D16" s="88"/>
      <c r="E16" s="88"/>
      <c r="F16" s="88"/>
      <c r="G16" s="88"/>
      <c r="H16" s="202"/>
      <c r="I16" s="202"/>
      <c r="J16" s="88"/>
      <c r="K16" s="88"/>
      <c r="L16" s="88"/>
      <c r="M16" s="88"/>
      <c r="N16" s="88"/>
      <c r="O16" s="202"/>
      <c r="P16" s="202"/>
      <c r="Q16" s="88"/>
      <c r="R16" s="88"/>
      <c r="S16" s="88"/>
      <c r="T16" s="88"/>
      <c r="U16" s="88"/>
      <c r="V16" s="202"/>
      <c r="W16" s="202"/>
      <c r="X16" s="88"/>
      <c r="Y16" s="88"/>
      <c r="Z16" s="88"/>
      <c r="AA16" s="88"/>
      <c r="AB16" s="201"/>
      <c r="AC16" s="198"/>
      <c r="AD16" s="198"/>
      <c r="AE16" s="201"/>
      <c r="AF16" s="553"/>
      <c r="AG16" s="553"/>
      <c r="AH16" s="553"/>
    </row>
    <row r="17" spans="1:34" ht="3" customHeight="1" x14ac:dyDescent="0.2">
      <c r="A17" s="57"/>
      <c r="B17" s="482"/>
      <c r="C17" s="82"/>
      <c r="D17" s="82"/>
      <c r="E17" s="82"/>
      <c r="F17" s="82"/>
      <c r="G17" s="82"/>
      <c r="H17" s="482"/>
      <c r="I17" s="482"/>
      <c r="J17" s="82"/>
      <c r="K17" s="82"/>
      <c r="L17" s="82"/>
      <c r="M17" s="82"/>
      <c r="N17" s="82"/>
      <c r="O17" s="482"/>
      <c r="P17" s="482"/>
      <c r="Q17" s="82"/>
      <c r="R17" s="82"/>
      <c r="S17" s="82"/>
      <c r="T17" s="82"/>
      <c r="U17" s="82"/>
      <c r="V17" s="482"/>
      <c r="W17" s="482"/>
      <c r="X17" s="82"/>
      <c r="Y17" s="82"/>
      <c r="Z17" s="82"/>
      <c r="AA17" s="82"/>
      <c r="AB17" s="475"/>
      <c r="AC17" s="471"/>
      <c r="AD17" s="471"/>
      <c r="AE17" s="475"/>
      <c r="AF17" s="553"/>
      <c r="AG17" s="553"/>
      <c r="AH17" s="553"/>
    </row>
    <row r="18" spans="1:34" ht="14.25" customHeight="1" x14ac:dyDescent="0.2">
      <c r="A18" s="485" t="s">
        <v>5</v>
      </c>
      <c r="B18" s="202"/>
      <c r="C18" s="88"/>
      <c r="D18" s="88"/>
      <c r="E18" s="88"/>
      <c r="F18" s="88"/>
      <c r="G18" s="88"/>
      <c r="H18" s="202"/>
      <c r="I18" s="202"/>
      <c r="J18" s="88"/>
      <c r="K18" s="88"/>
      <c r="L18" s="88"/>
      <c r="M18" s="88"/>
      <c r="N18" s="88"/>
      <c r="O18" s="202"/>
      <c r="P18" s="202"/>
      <c r="Q18" s="88"/>
      <c r="R18" s="88"/>
      <c r="S18" s="88"/>
      <c r="T18" s="88"/>
      <c r="U18" s="88"/>
      <c r="V18" s="202"/>
      <c r="W18" s="202"/>
      <c r="X18" s="88"/>
      <c r="Y18" s="88"/>
      <c r="Z18" s="88"/>
      <c r="AA18" s="88"/>
      <c r="AB18" s="201"/>
      <c r="AC18" s="198"/>
      <c r="AD18" s="198"/>
      <c r="AE18" s="201"/>
      <c r="AF18" s="553"/>
      <c r="AG18" s="553"/>
      <c r="AH18" s="553"/>
    </row>
    <row r="19" spans="1:34" ht="3" customHeight="1" x14ac:dyDescent="0.2">
      <c r="A19" s="57"/>
      <c r="B19" s="482"/>
      <c r="C19" s="82"/>
      <c r="D19" s="82"/>
      <c r="E19" s="82"/>
      <c r="F19" s="82"/>
      <c r="G19" s="82"/>
      <c r="H19" s="482"/>
      <c r="I19" s="482"/>
      <c r="J19" s="82"/>
      <c r="K19" s="82"/>
      <c r="L19" s="82"/>
      <c r="M19" s="82"/>
      <c r="N19" s="82"/>
      <c r="O19" s="482"/>
      <c r="P19" s="482"/>
      <c r="Q19" s="82"/>
      <c r="R19" s="82"/>
      <c r="S19" s="82"/>
      <c r="T19" s="82"/>
      <c r="U19" s="82"/>
      <c r="V19" s="482"/>
      <c r="W19" s="482"/>
      <c r="X19" s="82"/>
      <c r="Y19" s="82"/>
      <c r="Z19" s="82"/>
      <c r="AA19" s="82"/>
      <c r="AB19" s="475"/>
      <c r="AC19" s="471"/>
      <c r="AD19" s="471"/>
      <c r="AE19" s="475"/>
      <c r="AF19" s="553"/>
      <c r="AG19" s="553"/>
      <c r="AH19" s="553"/>
    </row>
    <row r="20" spans="1:34" ht="14.25" customHeight="1" x14ac:dyDescent="0.2">
      <c r="A20" s="52" t="s">
        <v>6</v>
      </c>
      <c r="B20" s="202"/>
      <c r="C20" s="88"/>
      <c r="D20" s="88"/>
      <c r="E20" s="88"/>
      <c r="F20" s="88"/>
      <c r="G20" s="88"/>
      <c r="H20" s="202"/>
      <c r="I20" s="202"/>
      <c r="J20" s="88"/>
      <c r="K20" s="88"/>
      <c r="L20" s="88"/>
      <c r="M20" s="88"/>
      <c r="N20" s="88"/>
      <c r="O20" s="202"/>
      <c r="P20" s="202"/>
      <c r="Q20" s="88"/>
      <c r="R20" s="88"/>
      <c r="S20" s="88"/>
      <c r="T20" s="88"/>
      <c r="U20" s="88"/>
      <c r="V20" s="202"/>
      <c r="W20" s="202"/>
      <c r="X20" s="88"/>
      <c r="Y20" s="88"/>
      <c r="Z20" s="88"/>
      <c r="AA20" s="88"/>
      <c r="AB20" s="201"/>
      <c r="AC20" s="198"/>
      <c r="AD20" s="198"/>
      <c r="AE20" s="201"/>
      <c r="AF20" s="553"/>
      <c r="AG20" s="553"/>
      <c r="AH20" s="553"/>
    </row>
    <row r="21" spans="1:34" ht="3" customHeight="1" x14ac:dyDescent="0.2">
      <c r="A21" s="57"/>
      <c r="B21" s="482"/>
      <c r="C21" s="82"/>
      <c r="D21" s="82"/>
      <c r="E21" s="82"/>
      <c r="F21" s="82"/>
      <c r="G21" s="82"/>
      <c r="H21" s="482"/>
      <c r="I21" s="482"/>
      <c r="J21" s="82"/>
      <c r="K21" s="82"/>
      <c r="L21" s="82"/>
      <c r="M21" s="82"/>
      <c r="N21" s="82"/>
      <c r="O21" s="482"/>
      <c r="P21" s="482"/>
      <c r="Q21" s="82"/>
      <c r="R21" s="82"/>
      <c r="S21" s="82"/>
      <c r="T21" s="82"/>
      <c r="U21" s="82"/>
      <c r="V21" s="482"/>
      <c r="W21" s="482"/>
      <c r="X21" s="82"/>
      <c r="Y21" s="82"/>
      <c r="Z21" s="82"/>
      <c r="AA21" s="82"/>
      <c r="AB21" s="475"/>
      <c r="AC21" s="471"/>
      <c r="AD21" s="471"/>
      <c r="AE21" s="475"/>
      <c r="AF21" s="553"/>
      <c r="AG21" s="553"/>
      <c r="AH21" s="553"/>
    </row>
    <row r="22" spans="1:34" ht="14.25" customHeight="1" x14ac:dyDescent="0.2">
      <c r="A22" s="52" t="s">
        <v>7</v>
      </c>
      <c r="B22" s="202"/>
      <c r="C22" s="88"/>
      <c r="D22" s="88"/>
      <c r="E22" s="88"/>
      <c r="F22" s="88"/>
      <c r="G22" s="88"/>
      <c r="H22" s="202"/>
      <c r="I22" s="202"/>
      <c r="J22" s="88"/>
      <c r="K22" s="88"/>
      <c r="L22" s="88"/>
      <c r="M22" s="88"/>
      <c r="N22" s="88"/>
      <c r="O22" s="202"/>
      <c r="P22" s="202"/>
      <c r="Q22" s="88"/>
      <c r="R22" s="88"/>
      <c r="S22" s="88"/>
      <c r="T22" s="88"/>
      <c r="U22" s="88"/>
      <c r="V22" s="202"/>
      <c r="W22" s="202"/>
      <c r="X22" s="88"/>
      <c r="Y22" s="88"/>
      <c r="Z22" s="88"/>
      <c r="AA22" s="88"/>
      <c r="AB22" s="201"/>
      <c r="AC22" s="198"/>
      <c r="AD22" s="198"/>
      <c r="AE22" s="201"/>
      <c r="AF22" s="553"/>
      <c r="AG22" s="553"/>
      <c r="AH22" s="553"/>
    </row>
    <row r="23" spans="1:34" ht="3" customHeight="1" x14ac:dyDescent="0.2">
      <c r="A23" s="57"/>
      <c r="B23" s="482"/>
      <c r="C23" s="82"/>
      <c r="D23" s="82"/>
      <c r="E23" s="82"/>
      <c r="F23" s="82"/>
      <c r="G23" s="82"/>
      <c r="H23" s="482"/>
      <c r="I23" s="482"/>
      <c r="J23" s="82"/>
      <c r="K23" s="82"/>
      <c r="L23" s="82"/>
      <c r="M23" s="82"/>
      <c r="N23" s="82"/>
      <c r="O23" s="482"/>
      <c r="P23" s="482"/>
      <c r="Q23" s="82"/>
      <c r="R23" s="82"/>
      <c r="S23" s="82"/>
      <c r="T23" s="82"/>
      <c r="U23" s="82"/>
      <c r="V23" s="482"/>
      <c r="W23" s="482"/>
      <c r="X23" s="82"/>
      <c r="Y23" s="82"/>
      <c r="Z23" s="82"/>
      <c r="AA23" s="82"/>
      <c r="AB23" s="475"/>
      <c r="AC23" s="471"/>
      <c r="AD23" s="471"/>
      <c r="AE23" s="475"/>
      <c r="AF23" s="553"/>
      <c r="AG23" s="553"/>
      <c r="AH23" s="553"/>
    </row>
    <row r="24" spans="1:34" ht="14.25" customHeight="1" x14ac:dyDescent="0.2">
      <c r="A24" s="59" t="s">
        <v>8</v>
      </c>
      <c r="B24" s="202"/>
      <c r="C24" s="88"/>
      <c r="D24" s="88"/>
      <c r="E24" s="88"/>
      <c r="F24" s="88"/>
      <c r="G24" s="88"/>
      <c r="H24" s="202"/>
      <c r="I24" s="202"/>
      <c r="J24" s="88"/>
      <c r="K24" s="88"/>
      <c r="L24" s="88"/>
      <c r="M24" s="88"/>
      <c r="N24" s="88"/>
      <c r="O24" s="202"/>
      <c r="P24" s="202"/>
      <c r="Q24" s="88"/>
      <c r="R24" s="88"/>
      <c r="S24" s="88"/>
      <c r="T24" s="88"/>
      <c r="U24" s="88"/>
      <c r="V24" s="202"/>
      <c r="W24" s="202"/>
      <c r="X24" s="88"/>
      <c r="Y24" s="88"/>
      <c r="Z24" s="88"/>
      <c r="AA24" s="88"/>
      <c r="AB24" s="201"/>
      <c r="AC24" s="198"/>
      <c r="AD24" s="198"/>
      <c r="AE24" s="201"/>
      <c r="AF24" s="553"/>
      <c r="AG24" s="553"/>
      <c r="AH24" s="553"/>
    </row>
    <row r="25" spans="1:34" ht="3" customHeight="1" x14ac:dyDescent="0.2">
      <c r="A25" s="57"/>
      <c r="B25" s="482"/>
      <c r="C25" s="82"/>
      <c r="D25" s="82"/>
      <c r="E25" s="82"/>
      <c r="F25" s="82"/>
      <c r="G25" s="82"/>
      <c r="H25" s="482"/>
      <c r="I25" s="482"/>
      <c r="J25" s="82"/>
      <c r="K25" s="82"/>
      <c r="L25" s="82"/>
      <c r="M25" s="82"/>
      <c r="N25" s="82"/>
      <c r="O25" s="482"/>
      <c r="P25" s="482"/>
      <c r="Q25" s="82"/>
      <c r="R25" s="82"/>
      <c r="S25" s="82"/>
      <c r="T25" s="82"/>
      <c r="U25" s="82"/>
      <c r="V25" s="482"/>
      <c r="W25" s="482"/>
      <c r="X25" s="82"/>
      <c r="Y25" s="474"/>
      <c r="Z25" s="82"/>
      <c r="AA25" s="82"/>
      <c r="AB25" s="475"/>
      <c r="AC25" s="471"/>
      <c r="AD25" s="471"/>
      <c r="AE25" s="475"/>
      <c r="AF25" s="553"/>
      <c r="AG25" s="553"/>
      <c r="AH25" s="553"/>
    </row>
    <row r="26" spans="1:34" ht="14.25" customHeight="1" x14ac:dyDescent="0.2">
      <c r="A26" s="469" t="s">
        <v>9</v>
      </c>
      <c r="B26" s="202"/>
      <c r="C26" s="88"/>
      <c r="D26" s="88"/>
      <c r="E26" s="88"/>
      <c r="F26" s="88"/>
      <c r="G26" s="88"/>
      <c r="H26" s="202"/>
      <c r="I26" s="202"/>
      <c r="J26" s="88"/>
      <c r="K26" s="88"/>
      <c r="L26" s="88"/>
      <c r="M26" s="201"/>
      <c r="N26" s="88"/>
      <c r="O26" s="202"/>
      <c r="P26" s="202"/>
      <c r="Q26" s="88"/>
      <c r="R26" s="88"/>
      <c r="S26" s="201"/>
      <c r="T26" s="201"/>
      <c r="U26" s="201"/>
      <c r="V26" s="202"/>
      <c r="W26" s="202"/>
      <c r="X26" s="88"/>
      <c r="Y26" s="201"/>
      <c r="Z26" s="88"/>
      <c r="AA26" s="511"/>
      <c r="AB26" s="201"/>
      <c r="AC26" s="198"/>
      <c r="AD26" s="198"/>
      <c r="AE26" s="201"/>
      <c r="AF26" s="553"/>
      <c r="AG26" s="553"/>
      <c r="AH26" s="553"/>
    </row>
  </sheetData>
  <mergeCells count="12">
    <mergeCell ref="B9:F9"/>
    <mergeCell ref="G9:M9"/>
    <mergeCell ref="N9:T9"/>
    <mergeCell ref="U9:AA9"/>
    <mergeCell ref="AB9:AC9"/>
    <mergeCell ref="E6:R6"/>
    <mergeCell ref="W6:X6"/>
    <mergeCell ref="A1:X1"/>
    <mergeCell ref="A2:X2"/>
    <mergeCell ref="A3:X3"/>
    <mergeCell ref="A4:X4"/>
    <mergeCell ref="C5:S5"/>
  </mergeCells>
  <conditionalFormatting sqref="D12">
    <cfRule type="cellIs" dxfId="232" priority="1" operator="greaterThan">
      <formula>0</formula>
    </cfRule>
  </conditionalFormatting>
  <conditionalFormatting sqref="AF10 I11 I19:L19 G19 I23 G23 I25:L25 G25 I13 G13 I15 G15 I17 G17 I21:L21 G21 I10:J10 G10:G11">
    <cfRule type="cellIs" dxfId="231" priority="55" operator="greaterThan">
      <formula>0</formula>
    </cfRule>
  </conditionalFormatting>
  <conditionalFormatting sqref="AC26:AE26">
    <cfRule type="cellIs" dxfId="230" priority="83" operator="greaterThan">
      <formula>0</formula>
    </cfRule>
  </conditionalFormatting>
  <conditionalFormatting sqref="E10:E11 K11:L11 K23:L23 K13:L13 K15:L15 K17:L17 E13 E15 E17 E19 E21 E23 E25 C25 C23 C21 C19 C17 C15 C13 C10:C11">
    <cfRule type="cellIs" dxfId="229" priority="233" operator="greaterThan">
      <formula>0</formula>
    </cfRule>
  </conditionalFormatting>
  <conditionalFormatting sqref="J11 J13 J15 J17">
    <cfRule type="cellIs" dxfId="228" priority="232" operator="greaterThan">
      <formula>0</formula>
    </cfRule>
  </conditionalFormatting>
  <conditionalFormatting sqref="J23">
    <cfRule type="cellIs" dxfId="227" priority="231" operator="greaterThan">
      <formula>0</formula>
    </cfRule>
  </conditionalFormatting>
  <conditionalFormatting sqref="F10:F11 F13 F15 F17 F19 F21 F23 F25">
    <cfRule type="cellIs" dxfId="226" priority="230" operator="greaterThan">
      <formula>0</formula>
    </cfRule>
  </conditionalFormatting>
  <conditionalFormatting sqref="T11 T13 T15 T17 T19 T23 T25:T26 T21">
    <cfRule type="cellIs" dxfId="225" priority="229" operator="greaterThan">
      <formula>0</formula>
    </cfRule>
  </conditionalFormatting>
  <conditionalFormatting sqref="U11 U13 U15 U17 U19 U23 U25:U26 U21">
    <cfRule type="cellIs" dxfId="224" priority="228" operator="greaterThan">
      <formula>0</formula>
    </cfRule>
  </conditionalFormatting>
  <conditionalFormatting sqref="Y11 Y13 Y15 Y17 Y19 Y23 Y25:Y26 Y21">
    <cfRule type="cellIs" dxfId="223" priority="227" operator="greaterThan">
      <formula>0</formula>
    </cfRule>
  </conditionalFormatting>
  <conditionalFormatting sqref="M11 M13 M15 M17 M19 M23 M25:M26 M21">
    <cfRule type="cellIs" dxfId="222" priority="226" operator="greaterThan">
      <formula>0</formula>
    </cfRule>
  </conditionalFormatting>
  <conditionalFormatting sqref="S11 S13 S15 S17 S19 S23 S25:S26 S21">
    <cfRule type="cellIs" dxfId="221" priority="225" operator="greaterThan">
      <formula>0</formula>
    </cfRule>
  </conditionalFormatting>
  <conditionalFormatting sqref="X11 X13 X15 X17 X19 X23 X25 X21">
    <cfRule type="cellIs" dxfId="220" priority="224" operator="greaterThan">
      <formula>0</formula>
    </cfRule>
  </conditionalFormatting>
  <conditionalFormatting sqref="L10">
    <cfRule type="cellIs" dxfId="219" priority="223" operator="greaterThan">
      <formula>0</formula>
    </cfRule>
  </conditionalFormatting>
  <conditionalFormatting sqref="K10">
    <cfRule type="cellIs" dxfId="218" priority="222" operator="greaterThan">
      <formula>0</formula>
    </cfRule>
  </conditionalFormatting>
  <conditionalFormatting sqref="S18 S12">
    <cfRule type="cellIs" dxfId="217" priority="221" operator="greaterThan">
      <formula>0</formula>
    </cfRule>
  </conditionalFormatting>
  <conditionalFormatting sqref="T14">
    <cfRule type="cellIs" dxfId="216" priority="220" operator="greaterThan">
      <formula>0</formula>
    </cfRule>
  </conditionalFormatting>
  <conditionalFormatting sqref="U14">
    <cfRule type="cellIs" dxfId="215" priority="219" operator="greaterThan">
      <formula>0</formula>
    </cfRule>
  </conditionalFormatting>
  <conditionalFormatting sqref="Y14">
    <cfRule type="cellIs" dxfId="214" priority="218" operator="greaterThan">
      <formula>0</formula>
    </cfRule>
  </conditionalFormatting>
  <conditionalFormatting sqref="S24">
    <cfRule type="cellIs" dxfId="213" priority="205" operator="greaterThan">
      <formula>0</formula>
    </cfRule>
  </conditionalFormatting>
  <conditionalFormatting sqref="L26 L24 L20">
    <cfRule type="cellIs" dxfId="212" priority="217" operator="greaterThan">
      <formula>0</formula>
    </cfRule>
  </conditionalFormatting>
  <conditionalFormatting sqref="M10">
    <cfRule type="cellIs" dxfId="211" priority="216" operator="greaterThan">
      <formula>0</formula>
    </cfRule>
  </conditionalFormatting>
  <conditionalFormatting sqref="S10">
    <cfRule type="cellIs" dxfId="210" priority="215" operator="greaterThan">
      <formula>0</formula>
    </cfRule>
  </conditionalFormatting>
  <conditionalFormatting sqref="T10">
    <cfRule type="cellIs" dxfId="209" priority="214" operator="greaterThan">
      <formula>0</formula>
    </cfRule>
  </conditionalFormatting>
  <conditionalFormatting sqref="U10 X10">
    <cfRule type="cellIs" dxfId="208" priority="213" operator="greaterThan">
      <formula>0</formula>
    </cfRule>
  </conditionalFormatting>
  <conditionalFormatting sqref="Y10">
    <cfRule type="cellIs" dxfId="207" priority="212" operator="greaterThan">
      <formula>0</formula>
    </cfRule>
  </conditionalFormatting>
  <conditionalFormatting sqref="S14">
    <cfRule type="cellIs" dxfId="206" priority="211" operator="greaterThan">
      <formula>0</formula>
    </cfRule>
  </conditionalFormatting>
  <conditionalFormatting sqref="S16">
    <cfRule type="cellIs" dxfId="205" priority="210" operator="greaterThan">
      <formula>0</formula>
    </cfRule>
  </conditionalFormatting>
  <conditionalFormatting sqref="M20">
    <cfRule type="cellIs" dxfId="204" priority="209" operator="greaterThan">
      <formula>0</formula>
    </cfRule>
  </conditionalFormatting>
  <conditionalFormatting sqref="S20">
    <cfRule type="cellIs" dxfId="203" priority="208" operator="greaterThan">
      <formula>0</formula>
    </cfRule>
  </conditionalFormatting>
  <conditionalFormatting sqref="S22">
    <cfRule type="cellIs" dxfId="202" priority="207" operator="greaterThan">
      <formula>0</formula>
    </cfRule>
  </conditionalFormatting>
  <conditionalFormatting sqref="M24">
    <cfRule type="cellIs" dxfId="201" priority="206" operator="greaterThan">
      <formula>0</formula>
    </cfRule>
  </conditionalFormatting>
  <conditionalFormatting sqref="T12">
    <cfRule type="cellIs" dxfId="200" priority="204" operator="greaterThan">
      <formula>0</formula>
    </cfRule>
  </conditionalFormatting>
  <conditionalFormatting sqref="U12">
    <cfRule type="cellIs" dxfId="199" priority="203" operator="greaterThan">
      <formula>0</formula>
    </cfRule>
  </conditionalFormatting>
  <conditionalFormatting sqref="Y12">
    <cfRule type="cellIs" dxfId="198" priority="202" operator="greaterThan">
      <formula>0</formula>
    </cfRule>
  </conditionalFormatting>
  <conditionalFormatting sqref="T16">
    <cfRule type="cellIs" dxfId="197" priority="201" operator="greaterThan">
      <formula>0</formula>
    </cfRule>
  </conditionalFormatting>
  <conditionalFormatting sqref="U16">
    <cfRule type="cellIs" dxfId="196" priority="200" operator="greaterThan">
      <formula>0</formula>
    </cfRule>
  </conditionalFormatting>
  <conditionalFormatting sqref="Y16">
    <cfRule type="cellIs" dxfId="195" priority="199" operator="greaterThan">
      <formula>0</formula>
    </cfRule>
  </conditionalFormatting>
  <conditionalFormatting sqref="T24 T22 T20 T18">
    <cfRule type="cellIs" dxfId="194" priority="198" operator="greaterThan">
      <formula>0</formula>
    </cfRule>
  </conditionalFormatting>
  <conditionalFormatting sqref="U24 U22 U20 U18">
    <cfRule type="cellIs" dxfId="193" priority="197" operator="greaterThan">
      <formula>0</formula>
    </cfRule>
  </conditionalFormatting>
  <conditionalFormatting sqref="Y24 Y22 Y20 Y18">
    <cfRule type="cellIs" dxfId="192" priority="196" operator="greaterThan">
      <formula>0</formula>
    </cfRule>
  </conditionalFormatting>
  <conditionalFormatting sqref="B10:B11 B13 B15 B17 B19 B21 B23 B25">
    <cfRule type="cellIs" dxfId="191" priority="195" operator="greaterThan">
      <formula>0</formula>
    </cfRule>
  </conditionalFormatting>
  <conditionalFormatting sqref="C26 C24 C22 C20 C18 C16 C14">
    <cfRule type="cellIs" dxfId="190" priority="194" operator="greaterThan">
      <formula>0</formula>
    </cfRule>
  </conditionalFormatting>
  <conditionalFormatting sqref="G12">
    <cfRule type="cellIs" dxfId="189" priority="193" operator="greaterThan">
      <formula>0</formula>
    </cfRule>
  </conditionalFormatting>
  <conditionalFormatting sqref="G14">
    <cfRule type="cellIs" dxfId="188" priority="192" operator="greaterThan">
      <formula>0</formula>
    </cfRule>
  </conditionalFormatting>
  <conditionalFormatting sqref="G16">
    <cfRule type="cellIs" dxfId="187" priority="191" operator="greaterThan">
      <formula>0</formula>
    </cfRule>
  </conditionalFormatting>
  <conditionalFormatting sqref="G26">
    <cfRule type="cellIs" dxfId="186" priority="190" operator="greaterThan">
      <formula>0</formula>
    </cfRule>
  </conditionalFormatting>
  <conditionalFormatting sqref="X12">
    <cfRule type="cellIs" dxfId="185" priority="189" operator="greaterThan">
      <formula>0</formula>
    </cfRule>
  </conditionalFormatting>
  <conditionalFormatting sqref="X14">
    <cfRule type="cellIs" dxfId="184" priority="188" operator="greaterThan">
      <formula>0</formula>
    </cfRule>
  </conditionalFormatting>
  <conditionalFormatting sqref="X16">
    <cfRule type="cellIs" dxfId="183" priority="187" operator="greaterThan">
      <formula>0</formula>
    </cfRule>
  </conditionalFormatting>
  <conditionalFormatting sqref="X18">
    <cfRule type="cellIs" dxfId="182" priority="186" operator="greaterThan">
      <formula>0</formula>
    </cfRule>
  </conditionalFormatting>
  <conditionalFormatting sqref="X20">
    <cfRule type="cellIs" dxfId="181" priority="185" operator="greaterThan">
      <formula>0</formula>
    </cfRule>
  </conditionalFormatting>
  <conditionalFormatting sqref="X22">
    <cfRule type="cellIs" dxfId="180" priority="184" operator="greaterThan">
      <formula>0</formula>
    </cfRule>
  </conditionalFormatting>
  <conditionalFormatting sqref="X24">
    <cfRule type="cellIs" dxfId="179" priority="183" operator="greaterThan">
      <formula>0</formula>
    </cfRule>
  </conditionalFormatting>
  <conditionalFormatting sqref="X26">
    <cfRule type="cellIs" dxfId="178" priority="182" operator="greaterThan">
      <formula>0</formula>
    </cfRule>
  </conditionalFormatting>
  <conditionalFormatting sqref="B14">
    <cfRule type="cellIs" dxfId="177" priority="181" operator="greaterThan">
      <formula>0</formula>
    </cfRule>
  </conditionalFormatting>
  <conditionalFormatting sqref="B16">
    <cfRule type="cellIs" dxfId="176" priority="180" operator="greaterThan">
      <formula>0</formula>
    </cfRule>
  </conditionalFormatting>
  <conditionalFormatting sqref="B18">
    <cfRule type="cellIs" dxfId="175" priority="179" operator="greaterThan">
      <formula>0</formula>
    </cfRule>
  </conditionalFormatting>
  <conditionalFormatting sqref="B20">
    <cfRule type="cellIs" dxfId="174" priority="178" operator="greaterThan">
      <formula>0</formula>
    </cfRule>
  </conditionalFormatting>
  <conditionalFormatting sqref="B22">
    <cfRule type="cellIs" dxfId="173" priority="177" operator="greaterThan">
      <formula>0</formula>
    </cfRule>
  </conditionalFormatting>
  <conditionalFormatting sqref="B24">
    <cfRule type="cellIs" dxfId="172" priority="176" operator="greaterThan">
      <formula>0</formula>
    </cfRule>
  </conditionalFormatting>
  <conditionalFormatting sqref="B26">
    <cfRule type="cellIs" dxfId="171" priority="175" operator="greaterThan">
      <formula>0</formula>
    </cfRule>
  </conditionalFormatting>
  <conditionalFormatting sqref="E12">
    <cfRule type="cellIs" dxfId="170" priority="174" operator="greaterThan">
      <formula>0</formula>
    </cfRule>
  </conditionalFormatting>
  <conditionalFormatting sqref="F12">
    <cfRule type="cellIs" dxfId="169" priority="173" operator="greaterThan">
      <formula>0</formula>
    </cfRule>
  </conditionalFormatting>
  <conditionalFormatting sqref="E14">
    <cfRule type="cellIs" dxfId="168" priority="172" operator="greaterThan">
      <formula>0</formula>
    </cfRule>
  </conditionalFormatting>
  <conditionalFormatting sqref="F14">
    <cfRule type="cellIs" dxfId="167" priority="171" operator="greaterThan">
      <formula>0</formula>
    </cfRule>
  </conditionalFormatting>
  <conditionalFormatting sqref="E16">
    <cfRule type="cellIs" dxfId="166" priority="170" operator="greaterThan">
      <formula>0</formula>
    </cfRule>
  </conditionalFormatting>
  <conditionalFormatting sqref="F16">
    <cfRule type="cellIs" dxfId="165" priority="169" operator="greaterThan">
      <formula>0</formula>
    </cfRule>
  </conditionalFormatting>
  <conditionalFormatting sqref="E18">
    <cfRule type="cellIs" dxfId="164" priority="168" operator="greaterThan">
      <formula>0</formula>
    </cfRule>
  </conditionalFormatting>
  <conditionalFormatting sqref="F18">
    <cfRule type="cellIs" dxfId="163" priority="167" operator="greaterThan">
      <formula>0</formula>
    </cfRule>
  </conditionalFormatting>
  <conditionalFormatting sqref="E20">
    <cfRule type="cellIs" dxfId="162" priority="166" operator="greaterThan">
      <formula>0</formula>
    </cfRule>
  </conditionalFormatting>
  <conditionalFormatting sqref="F20">
    <cfRule type="cellIs" dxfId="161" priority="165" operator="greaterThan">
      <formula>0</formula>
    </cfRule>
  </conditionalFormatting>
  <conditionalFormatting sqref="E22">
    <cfRule type="cellIs" dxfId="160" priority="164" operator="greaterThan">
      <formula>0</formula>
    </cfRule>
  </conditionalFormatting>
  <conditionalFormatting sqref="F22">
    <cfRule type="cellIs" dxfId="159" priority="163" operator="greaterThan">
      <formula>0</formula>
    </cfRule>
  </conditionalFormatting>
  <conditionalFormatting sqref="E24">
    <cfRule type="cellIs" dxfId="158" priority="162" operator="greaterThan">
      <formula>0</formula>
    </cfRule>
  </conditionalFormatting>
  <conditionalFormatting sqref="F24">
    <cfRule type="cellIs" dxfId="157" priority="161" operator="greaterThan">
      <formula>0</formula>
    </cfRule>
  </conditionalFormatting>
  <conditionalFormatting sqref="E26">
    <cfRule type="cellIs" dxfId="156" priority="160" operator="greaterThan">
      <formula>0</formula>
    </cfRule>
  </conditionalFormatting>
  <conditionalFormatting sqref="F26">
    <cfRule type="cellIs" dxfId="155" priority="159" operator="greaterThan">
      <formula>0</formula>
    </cfRule>
  </conditionalFormatting>
  <conditionalFormatting sqref="L12">
    <cfRule type="cellIs" dxfId="154" priority="158" operator="greaterThan">
      <formula>0</formula>
    </cfRule>
  </conditionalFormatting>
  <conditionalFormatting sqref="M12">
    <cfRule type="cellIs" dxfId="153" priority="157" operator="greaterThan">
      <formula>0</formula>
    </cfRule>
  </conditionalFormatting>
  <conditionalFormatting sqref="L14">
    <cfRule type="cellIs" dxfId="152" priority="156" operator="greaterThan">
      <formula>0</formula>
    </cfRule>
  </conditionalFormatting>
  <conditionalFormatting sqref="M14">
    <cfRule type="cellIs" dxfId="151" priority="155" operator="greaterThan">
      <formula>0</formula>
    </cfRule>
  </conditionalFormatting>
  <conditionalFormatting sqref="L16">
    <cfRule type="cellIs" dxfId="150" priority="154" operator="greaterThan">
      <formula>0</formula>
    </cfRule>
  </conditionalFormatting>
  <conditionalFormatting sqref="M16">
    <cfRule type="cellIs" dxfId="149" priority="153" operator="greaterThan">
      <formula>0</formula>
    </cfRule>
  </conditionalFormatting>
  <conditionalFormatting sqref="L18">
    <cfRule type="cellIs" dxfId="148" priority="152" operator="greaterThan">
      <formula>0</formula>
    </cfRule>
  </conditionalFormatting>
  <conditionalFormatting sqref="M18">
    <cfRule type="cellIs" dxfId="147" priority="151" operator="greaterThan">
      <formula>0</formula>
    </cfRule>
  </conditionalFormatting>
  <conditionalFormatting sqref="L22">
    <cfRule type="cellIs" dxfId="146" priority="150" operator="greaterThan">
      <formula>0</formula>
    </cfRule>
  </conditionalFormatting>
  <conditionalFormatting sqref="M22">
    <cfRule type="cellIs" dxfId="145" priority="149" operator="greaterThan">
      <formula>0</formula>
    </cfRule>
  </conditionalFormatting>
  <conditionalFormatting sqref="I12:J12">
    <cfRule type="cellIs" dxfId="144" priority="148" operator="greaterThan">
      <formula>0</formula>
    </cfRule>
  </conditionalFormatting>
  <conditionalFormatting sqref="K12">
    <cfRule type="cellIs" dxfId="143" priority="147" operator="greaterThan">
      <formula>0</formula>
    </cfRule>
  </conditionalFormatting>
  <conditionalFormatting sqref="I14:J14">
    <cfRule type="cellIs" dxfId="142" priority="146" operator="greaterThan">
      <formula>0</formula>
    </cfRule>
  </conditionalFormatting>
  <conditionalFormatting sqref="K14">
    <cfRule type="cellIs" dxfId="141" priority="145" operator="greaterThan">
      <formula>0</formula>
    </cfRule>
  </conditionalFormatting>
  <conditionalFormatting sqref="I16:J16">
    <cfRule type="cellIs" dxfId="140" priority="144" operator="greaterThan">
      <formula>0</formula>
    </cfRule>
  </conditionalFormatting>
  <conditionalFormatting sqref="K16">
    <cfRule type="cellIs" dxfId="139" priority="143" operator="greaterThan">
      <formula>0</formula>
    </cfRule>
  </conditionalFormatting>
  <conditionalFormatting sqref="J18">
    <cfRule type="cellIs" dxfId="138" priority="142" operator="greaterThan">
      <formula>0</formula>
    </cfRule>
  </conditionalFormatting>
  <conditionalFormatting sqref="K18">
    <cfRule type="cellIs" dxfId="137" priority="141" operator="greaterThan">
      <formula>0</formula>
    </cfRule>
  </conditionalFormatting>
  <conditionalFormatting sqref="J20">
    <cfRule type="cellIs" dxfId="136" priority="140" operator="greaterThan">
      <formula>0</formula>
    </cfRule>
  </conditionalFormatting>
  <conditionalFormatting sqref="K20">
    <cfRule type="cellIs" dxfId="135" priority="139" operator="greaterThan">
      <formula>0</formula>
    </cfRule>
  </conditionalFormatting>
  <conditionalFormatting sqref="J22">
    <cfRule type="cellIs" dxfId="134" priority="138" operator="greaterThan">
      <formula>0</formula>
    </cfRule>
  </conditionalFormatting>
  <conditionalFormatting sqref="K22">
    <cfRule type="cellIs" dxfId="133" priority="137" operator="greaterThan">
      <formula>0</formula>
    </cfRule>
  </conditionalFormatting>
  <conditionalFormatting sqref="J24">
    <cfRule type="cellIs" dxfId="132" priority="136" operator="greaterThan">
      <formula>0</formula>
    </cfRule>
  </conditionalFormatting>
  <conditionalFormatting sqref="K24">
    <cfRule type="cellIs" dxfId="131" priority="135" operator="greaterThan">
      <formula>0</formula>
    </cfRule>
  </conditionalFormatting>
  <conditionalFormatting sqref="I26:J26">
    <cfRule type="cellIs" dxfId="130" priority="134" operator="greaterThan">
      <formula>0</formula>
    </cfRule>
  </conditionalFormatting>
  <conditionalFormatting sqref="K26">
    <cfRule type="cellIs" dxfId="129" priority="133" operator="greaterThan">
      <formula>0</formula>
    </cfRule>
  </conditionalFormatting>
  <conditionalFormatting sqref="R11 R23 R19 R25 R13 R15 R17 R21">
    <cfRule type="cellIs" dxfId="128" priority="132" operator="greaterThan">
      <formula>0</formula>
    </cfRule>
  </conditionalFormatting>
  <conditionalFormatting sqref="R10">
    <cfRule type="cellIs" dxfId="127" priority="131" operator="greaterThan">
      <formula>0</formula>
    </cfRule>
  </conditionalFormatting>
  <conditionalFormatting sqref="R12">
    <cfRule type="cellIs" dxfId="126" priority="130" operator="greaterThan">
      <formula>0</formula>
    </cfRule>
  </conditionalFormatting>
  <conditionalFormatting sqref="R14">
    <cfRule type="cellIs" dxfId="125" priority="129" operator="greaterThan">
      <formula>0</formula>
    </cfRule>
  </conditionalFormatting>
  <conditionalFormatting sqref="R16">
    <cfRule type="cellIs" dxfId="124" priority="128" operator="greaterThan">
      <formula>0</formula>
    </cfRule>
  </conditionalFormatting>
  <conditionalFormatting sqref="R18">
    <cfRule type="cellIs" dxfId="123" priority="127" operator="greaterThan">
      <formula>0</formula>
    </cfRule>
  </conditionalFormatting>
  <conditionalFormatting sqref="R20">
    <cfRule type="cellIs" dxfId="122" priority="126" operator="greaterThan">
      <formula>0</formula>
    </cfRule>
  </conditionalFormatting>
  <conditionalFormatting sqref="R22">
    <cfRule type="cellIs" dxfId="121" priority="125" operator="greaterThan">
      <formula>0</formula>
    </cfRule>
  </conditionalFormatting>
  <conditionalFormatting sqref="R24">
    <cfRule type="cellIs" dxfId="120" priority="124" operator="greaterThan">
      <formula>0</formula>
    </cfRule>
  </conditionalFormatting>
  <conditionalFormatting sqref="R26">
    <cfRule type="cellIs" dxfId="119" priority="123" operator="greaterThan">
      <formula>0</formula>
    </cfRule>
  </conditionalFormatting>
  <conditionalFormatting sqref="G18">
    <cfRule type="cellIs" dxfId="118" priority="122" operator="greaterThan">
      <formula>0</formula>
    </cfRule>
  </conditionalFormatting>
  <conditionalFormatting sqref="I18">
    <cfRule type="cellIs" dxfId="117" priority="121" operator="greaterThan">
      <formula>0</formula>
    </cfRule>
  </conditionalFormatting>
  <conditionalFormatting sqref="G20">
    <cfRule type="cellIs" dxfId="116" priority="120" operator="greaterThan">
      <formula>0</formula>
    </cfRule>
  </conditionalFormatting>
  <conditionalFormatting sqref="I20">
    <cfRule type="cellIs" dxfId="115" priority="119" operator="greaterThan">
      <formula>0</formula>
    </cfRule>
  </conditionalFormatting>
  <conditionalFormatting sqref="G22">
    <cfRule type="cellIs" dxfId="114" priority="118" operator="greaterThan">
      <formula>0</formula>
    </cfRule>
  </conditionalFormatting>
  <conditionalFormatting sqref="I22">
    <cfRule type="cellIs" dxfId="113" priority="117" operator="greaterThan">
      <formula>0</formula>
    </cfRule>
  </conditionalFormatting>
  <conditionalFormatting sqref="G24">
    <cfRule type="cellIs" dxfId="112" priority="116" operator="greaterThan">
      <formula>0</formula>
    </cfRule>
  </conditionalFormatting>
  <conditionalFormatting sqref="I24">
    <cfRule type="cellIs" dxfId="111" priority="115" operator="greaterThan">
      <formula>0</formula>
    </cfRule>
  </conditionalFormatting>
  <conditionalFormatting sqref="O11 O19 O23 O25 O13 O15 O17 O21">
    <cfRule type="cellIs" dxfId="110" priority="114" operator="greaterThan">
      <formula>0</formula>
    </cfRule>
  </conditionalFormatting>
  <conditionalFormatting sqref="N11 N13 N15 N17 N19 N23 N25 N21">
    <cfRule type="cellIs" dxfId="109" priority="113" operator="greaterThan">
      <formula>0</formula>
    </cfRule>
  </conditionalFormatting>
  <conditionalFormatting sqref="N10:O10">
    <cfRule type="cellIs" dxfId="108" priority="112" operator="greaterThan">
      <formula>0</formula>
    </cfRule>
  </conditionalFormatting>
  <conditionalFormatting sqref="O12">
    <cfRule type="cellIs" dxfId="107" priority="111" operator="greaterThan">
      <formula>0</formula>
    </cfRule>
  </conditionalFormatting>
  <conditionalFormatting sqref="O14">
    <cfRule type="cellIs" dxfId="106" priority="110" operator="greaterThan">
      <formula>0</formula>
    </cfRule>
  </conditionalFormatting>
  <conditionalFormatting sqref="O16">
    <cfRule type="cellIs" dxfId="105" priority="109" operator="greaterThan">
      <formula>0</formula>
    </cfRule>
  </conditionalFormatting>
  <conditionalFormatting sqref="O26">
    <cfRule type="cellIs" dxfId="104" priority="108" operator="greaterThan">
      <formula>0</formula>
    </cfRule>
  </conditionalFormatting>
  <conditionalFormatting sqref="N12">
    <cfRule type="cellIs" dxfId="103" priority="107" operator="greaterThan">
      <formula>0</formula>
    </cfRule>
  </conditionalFormatting>
  <conditionalFormatting sqref="N14">
    <cfRule type="cellIs" dxfId="102" priority="106" operator="greaterThan">
      <formula>0</formula>
    </cfRule>
  </conditionalFormatting>
  <conditionalFormatting sqref="N16">
    <cfRule type="cellIs" dxfId="101" priority="105" operator="greaterThan">
      <formula>0</formula>
    </cfRule>
  </conditionalFormatting>
  <conditionalFormatting sqref="N26">
    <cfRule type="cellIs" dxfId="100" priority="104" operator="greaterThan">
      <formula>0</formula>
    </cfRule>
  </conditionalFormatting>
  <conditionalFormatting sqref="O18">
    <cfRule type="cellIs" dxfId="99" priority="103" operator="greaterThan">
      <formula>0</formula>
    </cfRule>
  </conditionalFormatting>
  <conditionalFormatting sqref="N18">
    <cfRule type="cellIs" dxfId="98" priority="102" operator="greaterThan">
      <formula>0</formula>
    </cfRule>
  </conditionalFormatting>
  <conditionalFormatting sqref="O20">
    <cfRule type="cellIs" dxfId="97" priority="101" operator="greaterThan">
      <formula>0</formula>
    </cfRule>
  </conditionalFormatting>
  <conditionalFormatting sqref="N20">
    <cfRule type="cellIs" dxfId="96" priority="100" operator="greaterThan">
      <formula>0</formula>
    </cfRule>
  </conditionalFormatting>
  <conditionalFormatting sqref="O22">
    <cfRule type="cellIs" dxfId="95" priority="99" operator="greaterThan">
      <formula>0</formula>
    </cfRule>
  </conditionalFormatting>
  <conditionalFormatting sqref="N22">
    <cfRule type="cellIs" dxfId="94" priority="98" operator="greaterThan">
      <formula>0</formula>
    </cfRule>
  </conditionalFormatting>
  <conditionalFormatting sqref="O24">
    <cfRule type="cellIs" dxfId="93" priority="97" operator="greaterThan">
      <formula>0</formula>
    </cfRule>
  </conditionalFormatting>
  <conditionalFormatting sqref="N24">
    <cfRule type="cellIs" dxfId="92" priority="96" operator="greaterThan">
      <formula>0</formula>
    </cfRule>
  </conditionalFormatting>
  <conditionalFormatting sqref="C12">
    <cfRule type="cellIs" dxfId="91" priority="95" operator="greaterThan">
      <formula>0</formula>
    </cfRule>
  </conditionalFormatting>
  <conditionalFormatting sqref="B12">
    <cfRule type="cellIs" dxfId="90" priority="94" operator="greaterThan">
      <formula>0</formula>
    </cfRule>
  </conditionalFormatting>
  <conditionalFormatting sqref="AC11 AC13 AC15 AC17 AC19 AC23 AC25 AC21">
    <cfRule type="cellIs" dxfId="89" priority="93" operator="greaterThan">
      <formula>0</formula>
    </cfRule>
  </conditionalFormatting>
  <conditionalFormatting sqref="AD11:AE11 AD13:AE13 AD15:AE15 AD17:AE17 AD19:AE19 AD23:AE23 AD25:AE25 AD21:AE21">
    <cfRule type="cellIs" dxfId="88" priority="92" operator="greaterThan">
      <formula>0</formula>
    </cfRule>
  </conditionalFormatting>
  <conditionalFormatting sqref="AC10:AE10">
    <cfRule type="cellIs" dxfId="87" priority="91" operator="greaterThan">
      <formula>0</formula>
    </cfRule>
  </conditionalFormatting>
  <conditionalFormatting sqref="AC12:AE12">
    <cfRule type="cellIs" dxfId="86" priority="90" operator="greaterThan">
      <formula>0</formula>
    </cfRule>
  </conditionalFormatting>
  <conditionalFormatting sqref="AC14:AE14">
    <cfRule type="cellIs" dxfId="85" priority="89" operator="greaterThan">
      <formula>0</formula>
    </cfRule>
  </conditionalFormatting>
  <conditionalFormatting sqref="AC16:AE16">
    <cfRule type="cellIs" dxfId="84" priority="88" operator="greaterThan">
      <formula>0</formula>
    </cfRule>
  </conditionalFormatting>
  <conditionalFormatting sqref="AC18:AE18">
    <cfRule type="cellIs" dxfId="83" priority="87" operator="greaterThan">
      <formula>0</formula>
    </cfRule>
  </conditionalFormatting>
  <conditionalFormatting sqref="AC20:AE20">
    <cfRule type="cellIs" dxfId="82" priority="86" operator="greaterThan">
      <formula>0</formula>
    </cfRule>
  </conditionalFormatting>
  <conditionalFormatting sqref="AC22:AE22">
    <cfRule type="cellIs" dxfId="81" priority="85" operator="greaterThan">
      <formula>0</formula>
    </cfRule>
  </conditionalFormatting>
  <conditionalFormatting sqref="AC24:AE24">
    <cfRule type="cellIs" dxfId="80" priority="84" operator="greaterThan">
      <formula>0</formula>
    </cfRule>
  </conditionalFormatting>
  <conditionalFormatting sqref="Z11 Z23 Z19 Z25 Z13 Z15 Z17 Z21">
    <cfRule type="cellIs" dxfId="79" priority="82" operator="greaterThan">
      <formula>0</formula>
    </cfRule>
  </conditionalFormatting>
  <conditionalFormatting sqref="AA11 AA13 AA15 AA17 AA19 AA23 AA25:AA26 AA21">
    <cfRule type="cellIs" dxfId="78" priority="81" operator="greaterThan">
      <formula>0</formula>
    </cfRule>
  </conditionalFormatting>
  <conditionalFormatting sqref="Z10">
    <cfRule type="cellIs" dxfId="77" priority="80" operator="greaterThan">
      <formula>0</formula>
    </cfRule>
  </conditionalFormatting>
  <conditionalFormatting sqref="Z26 Z24 Z20">
    <cfRule type="cellIs" dxfId="76" priority="79" operator="greaterThan">
      <formula>0</formula>
    </cfRule>
  </conditionalFormatting>
  <conditionalFormatting sqref="AA10">
    <cfRule type="cellIs" dxfId="75" priority="78" operator="greaterThan">
      <formula>0</formula>
    </cfRule>
  </conditionalFormatting>
  <conditionalFormatting sqref="AA20">
    <cfRule type="cellIs" dxfId="74" priority="77" operator="greaterThan">
      <formula>0</formula>
    </cfRule>
  </conditionalFormatting>
  <conditionalFormatting sqref="AA24">
    <cfRule type="cellIs" dxfId="73" priority="76" operator="greaterThan">
      <formula>0</formula>
    </cfRule>
  </conditionalFormatting>
  <conditionalFormatting sqref="Z12">
    <cfRule type="cellIs" dxfId="72" priority="75" operator="greaterThan">
      <formula>0</formula>
    </cfRule>
  </conditionalFormatting>
  <conditionalFormatting sqref="AA12">
    <cfRule type="cellIs" dxfId="71" priority="74" operator="greaterThan">
      <formula>0</formula>
    </cfRule>
  </conditionalFormatting>
  <conditionalFormatting sqref="Z14">
    <cfRule type="cellIs" dxfId="70" priority="73" operator="greaterThan">
      <formula>0</formula>
    </cfRule>
  </conditionalFormatting>
  <conditionalFormatting sqref="AA14">
    <cfRule type="cellIs" dxfId="69" priority="72" operator="greaterThan">
      <formula>0</formula>
    </cfRule>
  </conditionalFormatting>
  <conditionalFormatting sqref="Z16">
    <cfRule type="cellIs" dxfId="68" priority="71" operator="greaterThan">
      <formula>0</formula>
    </cfRule>
  </conditionalFormatting>
  <conditionalFormatting sqref="AA16">
    <cfRule type="cellIs" dxfId="67" priority="70" operator="greaterThan">
      <formula>0</formula>
    </cfRule>
  </conditionalFormatting>
  <conditionalFormatting sqref="Z18">
    <cfRule type="cellIs" dxfId="66" priority="69" operator="greaterThan">
      <formula>0</formula>
    </cfRule>
  </conditionalFormatting>
  <conditionalFormatting sqref="AA18">
    <cfRule type="cellIs" dxfId="65" priority="68" operator="greaterThan">
      <formula>0</formula>
    </cfRule>
  </conditionalFormatting>
  <conditionalFormatting sqref="Z22">
    <cfRule type="cellIs" dxfId="64" priority="67" operator="greaterThan">
      <formula>0</formula>
    </cfRule>
  </conditionalFormatting>
  <conditionalFormatting sqref="AA22">
    <cfRule type="cellIs" dxfId="63" priority="66" operator="greaterThan">
      <formula>0</formula>
    </cfRule>
  </conditionalFormatting>
  <conditionalFormatting sqref="AB11 AB13 AB15 AB17 AB19 AB23 AB25 AB21">
    <cfRule type="cellIs" dxfId="62" priority="65" operator="greaterThan">
      <formula>0</formula>
    </cfRule>
  </conditionalFormatting>
  <conditionalFormatting sqref="AB10">
    <cfRule type="cellIs" dxfId="61" priority="64" operator="greaterThan">
      <formula>0</formula>
    </cfRule>
  </conditionalFormatting>
  <conditionalFormatting sqref="AB12">
    <cfRule type="cellIs" dxfId="60" priority="63" operator="greaterThan">
      <formula>0</formula>
    </cfRule>
  </conditionalFormatting>
  <conditionalFormatting sqref="AB14">
    <cfRule type="cellIs" dxfId="59" priority="62" operator="greaterThan">
      <formula>0</formula>
    </cfRule>
  </conditionalFormatting>
  <conditionalFormatting sqref="AB16">
    <cfRule type="cellIs" dxfId="58" priority="61" operator="greaterThan">
      <formula>0</formula>
    </cfRule>
  </conditionalFormatting>
  <conditionalFormatting sqref="AB26">
    <cfRule type="cellIs" dxfId="57" priority="60" operator="greaterThan">
      <formula>0</formula>
    </cfRule>
  </conditionalFormatting>
  <conditionalFormatting sqref="AB18">
    <cfRule type="cellIs" dxfId="56" priority="59" operator="greaterThan">
      <formula>0</formula>
    </cfRule>
  </conditionalFormatting>
  <conditionalFormatting sqref="AB20">
    <cfRule type="cellIs" dxfId="55" priority="58" operator="greaterThan">
      <formula>0</formula>
    </cfRule>
  </conditionalFormatting>
  <conditionalFormatting sqref="AB22">
    <cfRule type="cellIs" dxfId="54" priority="57" operator="greaterThan">
      <formula>0</formula>
    </cfRule>
  </conditionalFormatting>
  <conditionalFormatting sqref="AB24">
    <cfRule type="cellIs" dxfId="53" priority="56" operator="greaterThan">
      <formula>0</formula>
    </cfRule>
  </conditionalFormatting>
  <conditionalFormatting sqref="H19 H25 H21">
    <cfRule type="cellIs" dxfId="52" priority="44" operator="greaterThan">
      <formula>0</formula>
    </cfRule>
  </conditionalFormatting>
  <conditionalFormatting sqref="H11 H23 H13 H15 H17">
    <cfRule type="cellIs" dxfId="51" priority="54" operator="greaterThan">
      <formula>0</formula>
    </cfRule>
  </conditionalFormatting>
  <conditionalFormatting sqref="H10">
    <cfRule type="cellIs" dxfId="50" priority="53" operator="greaterThan">
      <formula>0</formula>
    </cfRule>
  </conditionalFormatting>
  <conditionalFormatting sqref="H12">
    <cfRule type="cellIs" dxfId="49" priority="52" operator="greaterThan">
      <formula>0</formula>
    </cfRule>
  </conditionalFormatting>
  <conditionalFormatting sqref="H14">
    <cfRule type="cellIs" dxfId="48" priority="51" operator="greaterThan">
      <formula>0</formula>
    </cfRule>
  </conditionalFormatting>
  <conditionalFormatting sqref="H16">
    <cfRule type="cellIs" dxfId="47" priority="50" operator="greaterThan">
      <formula>0</formula>
    </cfRule>
  </conditionalFormatting>
  <conditionalFormatting sqref="H18">
    <cfRule type="cellIs" dxfId="46" priority="49" operator="greaterThan">
      <formula>0</formula>
    </cfRule>
  </conditionalFormatting>
  <conditionalFormatting sqref="H20">
    <cfRule type="cellIs" dxfId="45" priority="48" operator="greaterThan">
      <formula>0</formula>
    </cfRule>
  </conditionalFormatting>
  <conditionalFormatting sqref="H22">
    <cfRule type="cellIs" dxfId="44" priority="47" operator="greaterThan">
      <formula>0</formula>
    </cfRule>
  </conditionalFormatting>
  <conditionalFormatting sqref="H24">
    <cfRule type="cellIs" dxfId="43" priority="46" operator="greaterThan">
      <formula>0</formula>
    </cfRule>
  </conditionalFormatting>
  <conditionalFormatting sqref="H26">
    <cfRule type="cellIs" dxfId="42" priority="45" operator="greaterThan">
      <formula>0</formula>
    </cfRule>
  </conditionalFormatting>
  <conditionalFormatting sqref="P11 P19:Q19 P23 P25:Q25 P13 P15 P17 P21:Q21 P10:Q10">
    <cfRule type="cellIs" dxfId="41" priority="29" operator="greaterThan">
      <formula>0</formula>
    </cfRule>
  </conditionalFormatting>
  <conditionalFormatting sqref="Q11 Q13 Q15 Q17">
    <cfRule type="cellIs" dxfId="40" priority="43" operator="greaterThan">
      <formula>0</formula>
    </cfRule>
  </conditionalFormatting>
  <conditionalFormatting sqref="Q23">
    <cfRule type="cellIs" dxfId="39" priority="42" operator="greaterThan">
      <formula>0</formula>
    </cfRule>
  </conditionalFormatting>
  <conditionalFormatting sqref="P12:Q12">
    <cfRule type="cellIs" dxfId="38" priority="41" operator="greaterThan">
      <formula>0</formula>
    </cfRule>
  </conditionalFormatting>
  <conditionalFormatting sqref="P14:Q14">
    <cfRule type="cellIs" dxfId="37" priority="40" operator="greaterThan">
      <formula>0</formula>
    </cfRule>
  </conditionalFormatting>
  <conditionalFormatting sqref="P16:Q16">
    <cfRule type="cellIs" dxfId="36" priority="39" operator="greaterThan">
      <formula>0</formula>
    </cfRule>
  </conditionalFormatting>
  <conditionalFormatting sqref="Q18">
    <cfRule type="cellIs" dxfId="35" priority="38" operator="greaterThan">
      <formula>0</formula>
    </cfRule>
  </conditionalFormatting>
  <conditionalFormatting sqref="Q20">
    <cfRule type="cellIs" dxfId="34" priority="37" operator="greaterThan">
      <formula>0</formula>
    </cfRule>
  </conditionalFormatting>
  <conditionalFormatting sqref="Q22">
    <cfRule type="cellIs" dxfId="33" priority="36" operator="greaterThan">
      <formula>0</formula>
    </cfRule>
  </conditionalFormatting>
  <conditionalFormatting sqref="Q24">
    <cfRule type="cellIs" dxfId="32" priority="35" operator="greaterThan">
      <formula>0</formula>
    </cfRule>
  </conditionalFormatting>
  <conditionalFormatting sqref="P26:Q26">
    <cfRule type="cellIs" dxfId="31" priority="34" operator="greaterThan">
      <formula>0</formula>
    </cfRule>
  </conditionalFormatting>
  <conditionalFormatting sqref="P18">
    <cfRule type="cellIs" dxfId="30" priority="33" operator="greaterThan">
      <formula>0</formula>
    </cfRule>
  </conditionalFormatting>
  <conditionalFormatting sqref="P20">
    <cfRule type="cellIs" dxfId="29" priority="32" operator="greaterThan">
      <formula>0</formula>
    </cfRule>
  </conditionalFormatting>
  <conditionalFormatting sqref="P22">
    <cfRule type="cellIs" dxfId="28" priority="31" operator="greaterThan">
      <formula>0</formula>
    </cfRule>
  </conditionalFormatting>
  <conditionalFormatting sqref="P24">
    <cfRule type="cellIs" dxfId="27" priority="30" operator="greaterThan">
      <formula>0</formula>
    </cfRule>
  </conditionalFormatting>
  <conditionalFormatting sqref="V11 V19 V23 V25 V13 V15 V17 V21">
    <cfRule type="cellIs" dxfId="26" priority="28" operator="greaterThan">
      <formula>0</formula>
    </cfRule>
  </conditionalFormatting>
  <conditionalFormatting sqref="V10">
    <cfRule type="cellIs" dxfId="25" priority="27" operator="greaterThan">
      <formula>0</formula>
    </cfRule>
  </conditionalFormatting>
  <conditionalFormatting sqref="V12">
    <cfRule type="cellIs" dxfId="24" priority="26" operator="greaterThan">
      <formula>0</formula>
    </cfRule>
  </conditionalFormatting>
  <conditionalFormatting sqref="V14">
    <cfRule type="cellIs" dxfId="23" priority="25" operator="greaterThan">
      <formula>0</formula>
    </cfRule>
  </conditionalFormatting>
  <conditionalFormatting sqref="V16">
    <cfRule type="cellIs" dxfId="22" priority="24" operator="greaterThan">
      <formula>0</formula>
    </cfRule>
  </conditionalFormatting>
  <conditionalFormatting sqref="V26">
    <cfRule type="cellIs" dxfId="21" priority="23" operator="greaterThan">
      <formula>0</formula>
    </cfRule>
  </conditionalFormatting>
  <conditionalFormatting sqref="V18">
    <cfRule type="cellIs" dxfId="20" priority="22" operator="greaterThan">
      <formula>0</formula>
    </cfRule>
  </conditionalFormatting>
  <conditionalFormatting sqref="V20">
    <cfRule type="cellIs" dxfId="19" priority="21" operator="greaterThan">
      <formula>0</formula>
    </cfRule>
  </conditionalFormatting>
  <conditionalFormatting sqref="V22">
    <cfRule type="cellIs" dxfId="18" priority="20" operator="greaterThan">
      <formula>0</formula>
    </cfRule>
  </conditionalFormatting>
  <conditionalFormatting sqref="V24">
    <cfRule type="cellIs" dxfId="17" priority="19" operator="greaterThan">
      <formula>0</formula>
    </cfRule>
  </conditionalFormatting>
  <conditionalFormatting sqref="W19 W23 W25 W13 W15 W17 W21 W10:W11">
    <cfRule type="cellIs" dxfId="16" priority="10" operator="greaterThan">
      <formula>0</formula>
    </cfRule>
  </conditionalFormatting>
  <conditionalFormatting sqref="W12">
    <cfRule type="cellIs" dxfId="15" priority="18" operator="greaterThan">
      <formula>0</formula>
    </cfRule>
  </conditionalFormatting>
  <conditionalFormatting sqref="W14">
    <cfRule type="cellIs" dxfId="14" priority="17" operator="greaterThan">
      <formula>0</formula>
    </cfRule>
  </conditionalFormatting>
  <conditionalFormatting sqref="W16">
    <cfRule type="cellIs" dxfId="13" priority="16" operator="greaterThan">
      <formula>0</formula>
    </cfRule>
  </conditionalFormatting>
  <conditionalFormatting sqref="W26">
    <cfRule type="cellIs" dxfId="12" priority="15" operator="greaterThan">
      <formula>0</formula>
    </cfRule>
  </conditionalFormatting>
  <conditionalFormatting sqref="W18">
    <cfRule type="cellIs" dxfId="11" priority="14" operator="greaterThan">
      <formula>0</formula>
    </cfRule>
  </conditionalFormatting>
  <conditionalFormatting sqref="W20">
    <cfRule type="cellIs" dxfId="10" priority="13" operator="greaterThan">
      <formula>0</formula>
    </cfRule>
  </conditionalFormatting>
  <conditionalFormatting sqref="W22">
    <cfRule type="cellIs" dxfId="9" priority="12" operator="greaterThan">
      <formula>0</formula>
    </cfRule>
  </conditionalFormatting>
  <conditionalFormatting sqref="W24">
    <cfRule type="cellIs" dxfId="8" priority="11" operator="greaterThan">
      <formula>0</formula>
    </cfRule>
  </conditionalFormatting>
  <conditionalFormatting sqref="D10:D11 D13 D15 D17 D19 D21 D23 D25">
    <cfRule type="cellIs" dxfId="7" priority="9" operator="greaterThan">
      <formula>0</formula>
    </cfRule>
  </conditionalFormatting>
  <conditionalFormatting sqref="D14">
    <cfRule type="cellIs" dxfId="6" priority="8" operator="greaterThan">
      <formula>0</formula>
    </cfRule>
  </conditionalFormatting>
  <conditionalFormatting sqref="D16">
    <cfRule type="cellIs" dxfId="5" priority="7" operator="greaterThan">
      <formula>0</formula>
    </cfRule>
  </conditionalFormatting>
  <conditionalFormatting sqref="D18">
    <cfRule type="cellIs" dxfId="4" priority="6" operator="greaterThan">
      <formula>0</formula>
    </cfRule>
  </conditionalFormatting>
  <conditionalFormatting sqref="D20">
    <cfRule type="cellIs" dxfId="3" priority="5" operator="greaterThan">
      <formula>0</formula>
    </cfRule>
  </conditionalFormatting>
  <conditionalFormatting sqref="D22">
    <cfRule type="cellIs" dxfId="2" priority="4" operator="greaterThan">
      <formula>0</formula>
    </cfRule>
  </conditionalFormatting>
  <conditionalFormatting sqref="D24">
    <cfRule type="cellIs" dxfId="1" priority="3" operator="greaterThan">
      <formula>0</formula>
    </cfRule>
  </conditionalFormatting>
  <conditionalFormatting sqref="D26"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Hoja2</vt:lpstr>
      <vt:lpstr>ENERO 2015</vt:lpstr>
      <vt:lpstr>FEBRERO 2015</vt:lpstr>
      <vt:lpstr>MARZO 2015</vt:lpstr>
      <vt:lpstr>ABRIL 2015</vt:lpstr>
      <vt:lpstr>MAYO 2015</vt:lpstr>
      <vt:lpstr>JUNIO 2015</vt:lpstr>
      <vt:lpstr>JULIO 2015</vt:lpstr>
      <vt:lpstr>AGOSTO 2015</vt:lpstr>
      <vt:lpstr>SEPTIEMBRE 2015</vt:lpstr>
      <vt:lpstr>OCTUBRE 2015</vt:lpstr>
      <vt:lpstr>NOVIEMBRE 2015</vt:lpstr>
      <vt:lpstr>DICIEMBRE 2015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  <vt:lpstr>ENERO 2017</vt:lpstr>
      <vt:lpstr>FEBRERO 2017</vt:lpstr>
      <vt:lpstr>MARZO 2017</vt:lpstr>
      <vt:lpstr>ABRIL 2017</vt:lpstr>
      <vt:lpstr>MAYO 2017</vt:lpstr>
      <vt:lpstr>JUNIO 2017</vt:lpstr>
      <vt:lpstr>JULIO 2017</vt:lpstr>
      <vt:lpstr>AGOSTO 2017</vt:lpstr>
      <vt:lpstr>SEPTIEMBRE 2017</vt:lpstr>
      <vt:lpstr>OCTUBRE 2017</vt:lpstr>
      <vt:lpstr>NOVIEMBRE 2017</vt:lpstr>
      <vt:lpstr>DICIEMBRE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Gerardo del Vall</dc:creator>
  <cp:lastModifiedBy>Toledo</cp:lastModifiedBy>
  <cp:lastPrinted>2019-07-24T16:31:35Z</cp:lastPrinted>
  <dcterms:created xsi:type="dcterms:W3CDTF">2013-07-15T18:47:47Z</dcterms:created>
  <dcterms:modified xsi:type="dcterms:W3CDTF">2020-11-27T19:42:08Z</dcterms:modified>
</cp:coreProperties>
</file>